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CD/220421 CD KER 40bpwavelength analysis_reprpocessed/"/>
    </mc:Choice>
  </mc:AlternateContent>
  <xr:revisionPtr revIDLastSave="0" documentId="13_ncr:1_{A87714CE-96DB-1B46-A905-AA4BAF8E0A6B}" xr6:coauthVersionLast="47" xr6:coauthVersionMax="47" xr10:uidLastSave="{00000000-0000-0000-0000-000000000000}"/>
  <bookViews>
    <workbookView xWindow="3300" yWindow="620" windowWidth="30520" windowHeight="16440" firstSheet="1" activeTab="2" xr2:uid="{CC937FB4-8874-7C43-B35D-0C9F052A8811}"/>
  </bookViews>
  <sheets>
    <sheet name="KER Apo" sheetId="3" r:id="rId1"/>
    <sheet name="KER 40bp" sheetId="1" r:id="rId2"/>
    <sheet name="KER40bp Subs" sheetId="4" r:id="rId3"/>
    <sheet name="40bp 601" sheetId="5" r:id="rId4"/>
    <sheet name="Melting" sheetId="2" r:id="rId5"/>
    <sheet name="Helicity" sheetId="6" r:id="rId6"/>
  </sheets>
  <definedNames>
    <definedName name="_xlnm.Print_Area" localSheetId="3">'40bp 601'!$D$2:$J$33</definedName>
    <definedName name="_xlnm.Print_Area" localSheetId="1">'KER 40bp'!$H$1:$N$31</definedName>
    <definedName name="_xlnm.Print_Area" localSheetId="0">'KER Apo'!$H$1:$N$32</definedName>
    <definedName name="_xlnm.Print_Area" localSheetId="2">'KER40bp Subs'!$R$1:$AA$35</definedName>
    <definedName name="_xlnm.Print_Area" localSheetId="4">Melting!$I$6:$P$37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6" i="4" l="1"/>
  <c r="AD4" i="4"/>
  <c r="AD115" i="4"/>
  <c r="AD122" i="4"/>
  <c r="AD123" i="4"/>
  <c r="AD130" i="4"/>
  <c r="AD131" i="4"/>
  <c r="AD138" i="4"/>
  <c r="AD139" i="4"/>
  <c r="AD146" i="4"/>
  <c r="AD147" i="4"/>
  <c r="AD154" i="4"/>
  <c r="AD155" i="4"/>
  <c r="AD162" i="4"/>
  <c r="AD163" i="4"/>
  <c r="AD13" i="4"/>
  <c r="AD14" i="4"/>
  <c r="AD21" i="4"/>
  <c r="AD22" i="4"/>
  <c r="AD29" i="4"/>
  <c r="AD30" i="4"/>
  <c r="AD37" i="4"/>
  <c r="AD38" i="4"/>
  <c r="AD45" i="4"/>
  <c r="AD46" i="4"/>
  <c r="AD53" i="4"/>
  <c r="AD54" i="4"/>
  <c r="AD61" i="4"/>
  <c r="AD62" i="4"/>
  <c r="AD69" i="4"/>
  <c r="AD70" i="4"/>
  <c r="AD77" i="4"/>
  <c r="AD78" i="4"/>
  <c r="AD85" i="4"/>
  <c r="AD86" i="4"/>
  <c r="AD93" i="4"/>
  <c r="AD94" i="4"/>
  <c r="AD101" i="4"/>
  <c r="AD102" i="4"/>
  <c r="AD109" i="4"/>
  <c r="AD110" i="4"/>
  <c r="AD7" i="4"/>
  <c r="AD8" i="4"/>
  <c r="AD117" i="4"/>
  <c r="B9" i="6"/>
  <c r="AD9" i="4" l="1"/>
  <c r="AD111" i="4"/>
  <c r="AD103" i="4"/>
  <c r="AD95" i="4"/>
  <c r="AD87" i="4"/>
  <c r="AD79" i="4"/>
  <c r="AD71" i="4"/>
  <c r="AD63" i="4"/>
  <c r="AD55" i="4"/>
  <c r="AD47" i="4"/>
  <c r="AD39" i="4"/>
  <c r="AD31" i="4"/>
  <c r="AD23" i="4"/>
  <c r="AD15" i="4"/>
  <c r="AD164" i="4"/>
  <c r="AD156" i="4"/>
  <c r="AD148" i="4"/>
  <c r="AD140" i="4"/>
  <c r="AD132" i="4"/>
  <c r="AD124" i="4"/>
  <c r="AD116" i="4"/>
  <c r="AD108" i="4"/>
  <c r="AD84" i="4"/>
  <c r="AD60" i="4"/>
  <c r="AD36" i="4"/>
  <c r="AD169" i="4"/>
  <c r="AD145" i="4"/>
  <c r="AD121" i="4"/>
  <c r="AD107" i="4"/>
  <c r="AD83" i="4"/>
  <c r="AD59" i="4"/>
  <c r="AD43" i="4"/>
  <c r="AD19" i="4"/>
  <c r="AD160" i="4"/>
  <c r="AD136" i="4"/>
  <c r="AD120" i="4"/>
  <c r="AD12" i="4"/>
  <c r="AD106" i="4"/>
  <c r="AD90" i="4"/>
  <c r="AD74" i="4"/>
  <c r="AD66" i="4"/>
  <c r="AD58" i="4"/>
  <c r="AD50" i="4"/>
  <c r="AD42" i="4"/>
  <c r="AD34" i="4"/>
  <c r="AD26" i="4"/>
  <c r="AD18" i="4"/>
  <c r="AD167" i="4"/>
  <c r="AD159" i="4"/>
  <c r="AD151" i="4"/>
  <c r="AD143" i="4"/>
  <c r="AD135" i="4"/>
  <c r="AD127" i="4"/>
  <c r="AD119" i="4"/>
  <c r="AD6" i="4"/>
  <c r="AD92" i="4"/>
  <c r="AD76" i="4"/>
  <c r="AD52" i="4"/>
  <c r="AD28" i="4"/>
  <c r="AD161" i="4"/>
  <c r="AD137" i="4"/>
  <c r="AD99" i="4"/>
  <c r="AD75" i="4"/>
  <c r="AD51" i="4"/>
  <c r="AD35" i="4"/>
  <c r="AD168" i="4"/>
  <c r="AD152" i="4"/>
  <c r="AD128" i="4"/>
  <c r="AD114" i="4"/>
  <c r="AD98" i="4"/>
  <c r="AD82" i="4"/>
  <c r="AD11" i="4"/>
  <c r="AD113" i="4"/>
  <c r="AD105" i="4"/>
  <c r="AD97" i="4"/>
  <c r="AD89" i="4"/>
  <c r="AD81" i="4"/>
  <c r="AD73" i="4"/>
  <c r="AD65" i="4"/>
  <c r="AD57" i="4"/>
  <c r="AD49" i="4"/>
  <c r="AD41" i="4"/>
  <c r="AD33" i="4"/>
  <c r="AD25" i="4"/>
  <c r="AD17" i="4"/>
  <c r="AD166" i="4"/>
  <c r="AD158" i="4"/>
  <c r="AD150" i="4"/>
  <c r="AD142" i="4"/>
  <c r="AD134" i="4"/>
  <c r="AD126" i="4"/>
  <c r="AD118" i="4"/>
  <c r="AD100" i="4"/>
  <c r="AD68" i="4"/>
  <c r="AD44" i="4"/>
  <c r="AD20" i="4"/>
  <c r="AD153" i="4"/>
  <c r="AD129" i="4"/>
  <c r="AD5" i="4"/>
  <c r="AD91" i="4"/>
  <c r="AD67" i="4"/>
  <c r="AD27" i="4"/>
  <c r="AD144" i="4"/>
  <c r="AD10" i="4"/>
  <c r="AD112" i="4"/>
  <c r="AD104" i="4"/>
  <c r="AD96" i="4"/>
  <c r="AD88" i="4"/>
  <c r="AD80" i="4"/>
  <c r="AD72" i="4"/>
  <c r="AD64" i="4"/>
  <c r="AD56" i="4"/>
  <c r="AD48" i="4"/>
  <c r="AD40" i="4"/>
  <c r="AD32" i="4"/>
  <c r="AD24" i="4"/>
  <c r="AD16" i="4"/>
  <c r="AD165" i="4"/>
  <c r="AD157" i="4"/>
  <c r="AD149" i="4"/>
  <c r="AD141" i="4"/>
  <c r="AD133" i="4"/>
  <c r="AD125" i="4"/>
  <c r="F9" i="6"/>
  <c r="C9" i="6" l="1"/>
  <c r="C10" i="6" s="1"/>
  <c r="B10" i="6"/>
  <c r="P5" i="4" l="1"/>
  <c r="Q5" i="4"/>
  <c r="P6" i="4"/>
  <c r="Q6" i="4"/>
  <c r="P7" i="4"/>
  <c r="Q7" i="4"/>
  <c r="P8" i="4"/>
  <c r="Q8" i="4"/>
  <c r="P9" i="4"/>
  <c r="Q9" i="4"/>
  <c r="P10" i="4"/>
  <c r="Q10" i="4"/>
  <c r="P11" i="4"/>
  <c r="Q11" i="4"/>
  <c r="P12" i="4"/>
  <c r="Q12" i="4"/>
  <c r="P13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P70" i="4"/>
  <c r="Q70" i="4"/>
  <c r="P71" i="4"/>
  <c r="Q71" i="4"/>
  <c r="P72" i="4"/>
  <c r="Q72" i="4"/>
  <c r="P73" i="4"/>
  <c r="Q73" i="4"/>
  <c r="P74" i="4"/>
  <c r="Q74" i="4"/>
  <c r="P75" i="4"/>
  <c r="Q75" i="4"/>
  <c r="P76" i="4"/>
  <c r="Q76" i="4"/>
  <c r="P77" i="4"/>
  <c r="Q77" i="4"/>
  <c r="P78" i="4"/>
  <c r="Q78" i="4"/>
  <c r="P79" i="4"/>
  <c r="Q79" i="4"/>
  <c r="P80" i="4"/>
  <c r="Q80" i="4"/>
  <c r="P81" i="4"/>
  <c r="Q81" i="4"/>
  <c r="P82" i="4"/>
  <c r="Q82" i="4"/>
  <c r="P83" i="4"/>
  <c r="Q83" i="4"/>
  <c r="P84" i="4"/>
  <c r="Q84" i="4"/>
  <c r="P85" i="4"/>
  <c r="Q85" i="4"/>
  <c r="P86" i="4"/>
  <c r="Q86" i="4"/>
  <c r="P87" i="4"/>
  <c r="Q87" i="4"/>
  <c r="P88" i="4"/>
  <c r="Q88" i="4"/>
  <c r="P89" i="4"/>
  <c r="Q89" i="4"/>
  <c r="P90" i="4"/>
  <c r="Q90" i="4"/>
  <c r="P91" i="4"/>
  <c r="Q91" i="4"/>
  <c r="P92" i="4"/>
  <c r="Q92" i="4"/>
  <c r="P93" i="4"/>
  <c r="Q93" i="4"/>
  <c r="P94" i="4"/>
  <c r="Q94" i="4"/>
  <c r="P95" i="4"/>
  <c r="Q95" i="4"/>
  <c r="P96" i="4"/>
  <c r="Q96" i="4"/>
  <c r="P97" i="4"/>
  <c r="Q97" i="4"/>
  <c r="P98" i="4"/>
  <c r="Q98" i="4"/>
  <c r="P99" i="4"/>
  <c r="Q99" i="4"/>
  <c r="P100" i="4"/>
  <c r="Q100" i="4"/>
  <c r="P101" i="4"/>
  <c r="Q101" i="4"/>
  <c r="P102" i="4"/>
  <c r="Q102" i="4"/>
  <c r="P103" i="4"/>
  <c r="Q103" i="4"/>
  <c r="P104" i="4"/>
  <c r="Q104" i="4"/>
  <c r="P105" i="4"/>
  <c r="Q105" i="4"/>
  <c r="P106" i="4"/>
  <c r="Q106" i="4"/>
  <c r="P107" i="4"/>
  <c r="Q107" i="4"/>
  <c r="P108" i="4"/>
  <c r="Q108" i="4"/>
  <c r="P109" i="4"/>
  <c r="Q109" i="4"/>
  <c r="P110" i="4"/>
  <c r="Q110" i="4"/>
  <c r="P111" i="4"/>
  <c r="Q111" i="4"/>
  <c r="P112" i="4"/>
  <c r="Q112" i="4"/>
  <c r="P113" i="4"/>
  <c r="Q113" i="4"/>
  <c r="P114" i="4"/>
  <c r="Q114" i="4"/>
  <c r="P115" i="4"/>
  <c r="Q115" i="4"/>
  <c r="P116" i="4"/>
  <c r="Q116" i="4"/>
  <c r="P117" i="4"/>
  <c r="Q117" i="4"/>
  <c r="P118" i="4"/>
  <c r="Q118" i="4"/>
  <c r="P119" i="4"/>
  <c r="Q119" i="4"/>
  <c r="P120" i="4"/>
  <c r="Q120" i="4"/>
  <c r="P121" i="4"/>
  <c r="Q121" i="4"/>
  <c r="P122" i="4"/>
  <c r="Q122" i="4"/>
  <c r="P123" i="4"/>
  <c r="Q123" i="4"/>
  <c r="P124" i="4"/>
  <c r="Q124" i="4"/>
  <c r="P125" i="4"/>
  <c r="Q125" i="4"/>
  <c r="P126" i="4"/>
  <c r="Q126" i="4"/>
  <c r="P127" i="4"/>
  <c r="Q127" i="4"/>
  <c r="P128" i="4"/>
  <c r="Q128" i="4"/>
  <c r="P129" i="4"/>
  <c r="Q129" i="4"/>
  <c r="P130" i="4"/>
  <c r="Q130" i="4"/>
  <c r="P131" i="4"/>
  <c r="Q131" i="4"/>
  <c r="P132" i="4"/>
  <c r="Q132" i="4"/>
  <c r="P133" i="4"/>
  <c r="Q133" i="4"/>
  <c r="P134" i="4"/>
  <c r="Q134" i="4"/>
  <c r="P135" i="4"/>
  <c r="Q135" i="4"/>
  <c r="P136" i="4"/>
  <c r="Q136" i="4"/>
  <c r="P137" i="4"/>
  <c r="Q137" i="4"/>
  <c r="P138" i="4"/>
  <c r="Q138" i="4"/>
  <c r="P139" i="4"/>
  <c r="Q139" i="4"/>
  <c r="P140" i="4"/>
  <c r="Q140" i="4"/>
  <c r="P141" i="4"/>
  <c r="Q141" i="4"/>
  <c r="P142" i="4"/>
  <c r="Q142" i="4"/>
  <c r="P143" i="4"/>
  <c r="Q143" i="4"/>
  <c r="P144" i="4"/>
  <c r="Q144" i="4"/>
  <c r="P145" i="4"/>
  <c r="Q145" i="4"/>
  <c r="P146" i="4"/>
  <c r="Q146" i="4"/>
  <c r="P147" i="4"/>
  <c r="Q147" i="4"/>
  <c r="P148" i="4"/>
  <c r="Q148" i="4"/>
  <c r="P149" i="4"/>
  <c r="Q149" i="4"/>
  <c r="P150" i="4"/>
  <c r="Q150" i="4"/>
  <c r="P151" i="4"/>
  <c r="Q151" i="4"/>
  <c r="P152" i="4"/>
  <c r="Q152" i="4"/>
  <c r="P153" i="4"/>
  <c r="Q153" i="4"/>
  <c r="P154" i="4"/>
  <c r="Q154" i="4"/>
  <c r="P155" i="4"/>
  <c r="Q155" i="4"/>
  <c r="P156" i="4"/>
  <c r="Q156" i="4"/>
  <c r="P157" i="4"/>
  <c r="Q157" i="4"/>
  <c r="P158" i="4"/>
  <c r="Q158" i="4"/>
  <c r="P159" i="4"/>
  <c r="Q159" i="4"/>
  <c r="P160" i="4"/>
  <c r="Q160" i="4"/>
  <c r="P161" i="4"/>
  <c r="Q161" i="4"/>
  <c r="P162" i="4"/>
  <c r="Q162" i="4"/>
  <c r="P163" i="4"/>
  <c r="Q163" i="4"/>
  <c r="P164" i="4"/>
  <c r="Q164" i="4"/>
  <c r="P165" i="4"/>
  <c r="Q165" i="4"/>
  <c r="P166" i="4"/>
  <c r="Q166" i="4"/>
  <c r="P167" i="4"/>
  <c r="Q167" i="4"/>
  <c r="P168" i="4"/>
  <c r="Q168" i="4"/>
  <c r="P169" i="4"/>
  <c r="Q169" i="4"/>
  <c r="P4" i="4"/>
  <c r="Q4" i="4"/>
  <c r="M5" i="4"/>
  <c r="AE5" i="4" s="1"/>
  <c r="N5" i="4"/>
  <c r="M6" i="4"/>
  <c r="AE6" i="4" s="1"/>
  <c r="N6" i="4"/>
  <c r="M7" i="4"/>
  <c r="AE7" i="4" s="1"/>
  <c r="N7" i="4"/>
  <c r="M8" i="4"/>
  <c r="AE8" i="4" s="1"/>
  <c r="N8" i="4"/>
  <c r="M9" i="4"/>
  <c r="AE9" i="4" s="1"/>
  <c r="N9" i="4"/>
  <c r="M10" i="4"/>
  <c r="AE10" i="4" s="1"/>
  <c r="N10" i="4"/>
  <c r="M11" i="4"/>
  <c r="AE11" i="4" s="1"/>
  <c r="N11" i="4"/>
  <c r="M12" i="4"/>
  <c r="AE12" i="4" s="1"/>
  <c r="N12" i="4"/>
  <c r="M13" i="4"/>
  <c r="AE13" i="4" s="1"/>
  <c r="N13" i="4"/>
  <c r="M14" i="4"/>
  <c r="AE14" i="4" s="1"/>
  <c r="N14" i="4"/>
  <c r="M15" i="4"/>
  <c r="AE15" i="4" s="1"/>
  <c r="N15" i="4"/>
  <c r="M16" i="4"/>
  <c r="AE16" i="4" s="1"/>
  <c r="N16" i="4"/>
  <c r="M17" i="4"/>
  <c r="AE17" i="4" s="1"/>
  <c r="N17" i="4"/>
  <c r="M18" i="4"/>
  <c r="AE18" i="4" s="1"/>
  <c r="N18" i="4"/>
  <c r="M19" i="4"/>
  <c r="AE19" i="4" s="1"/>
  <c r="N19" i="4"/>
  <c r="M20" i="4"/>
  <c r="AE20" i="4" s="1"/>
  <c r="N20" i="4"/>
  <c r="M21" i="4"/>
  <c r="AE21" i="4" s="1"/>
  <c r="N21" i="4"/>
  <c r="M22" i="4"/>
  <c r="AE22" i="4" s="1"/>
  <c r="N22" i="4"/>
  <c r="M23" i="4"/>
  <c r="AE23" i="4" s="1"/>
  <c r="N23" i="4"/>
  <c r="M24" i="4"/>
  <c r="AE24" i="4" s="1"/>
  <c r="N24" i="4"/>
  <c r="M25" i="4"/>
  <c r="AE25" i="4" s="1"/>
  <c r="N25" i="4"/>
  <c r="M26" i="4"/>
  <c r="AE26" i="4" s="1"/>
  <c r="N26" i="4"/>
  <c r="M27" i="4"/>
  <c r="AE27" i="4" s="1"/>
  <c r="N27" i="4"/>
  <c r="M28" i="4"/>
  <c r="AE28" i="4" s="1"/>
  <c r="N28" i="4"/>
  <c r="M29" i="4"/>
  <c r="AE29" i="4" s="1"/>
  <c r="N29" i="4"/>
  <c r="M30" i="4"/>
  <c r="AE30" i="4" s="1"/>
  <c r="N30" i="4"/>
  <c r="M31" i="4"/>
  <c r="AE31" i="4" s="1"/>
  <c r="N31" i="4"/>
  <c r="M32" i="4"/>
  <c r="AE32" i="4" s="1"/>
  <c r="N32" i="4"/>
  <c r="M33" i="4"/>
  <c r="AE33" i="4" s="1"/>
  <c r="N33" i="4"/>
  <c r="M34" i="4"/>
  <c r="AE34" i="4" s="1"/>
  <c r="N34" i="4"/>
  <c r="M35" i="4"/>
  <c r="AE35" i="4" s="1"/>
  <c r="N35" i="4"/>
  <c r="M36" i="4"/>
  <c r="AE36" i="4" s="1"/>
  <c r="N36" i="4"/>
  <c r="M37" i="4"/>
  <c r="AE37" i="4" s="1"/>
  <c r="N37" i="4"/>
  <c r="M38" i="4"/>
  <c r="AE38" i="4" s="1"/>
  <c r="N38" i="4"/>
  <c r="M39" i="4"/>
  <c r="AE39" i="4" s="1"/>
  <c r="N39" i="4"/>
  <c r="M40" i="4"/>
  <c r="AE40" i="4" s="1"/>
  <c r="N40" i="4"/>
  <c r="M41" i="4"/>
  <c r="AE41" i="4" s="1"/>
  <c r="N41" i="4"/>
  <c r="M42" i="4"/>
  <c r="AE42" i="4" s="1"/>
  <c r="N42" i="4"/>
  <c r="M43" i="4"/>
  <c r="AE43" i="4" s="1"/>
  <c r="N43" i="4"/>
  <c r="M44" i="4"/>
  <c r="AE44" i="4" s="1"/>
  <c r="N44" i="4"/>
  <c r="M45" i="4"/>
  <c r="AE45" i="4" s="1"/>
  <c r="N45" i="4"/>
  <c r="M46" i="4"/>
  <c r="AE46" i="4" s="1"/>
  <c r="N46" i="4"/>
  <c r="M47" i="4"/>
  <c r="AE47" i="4" s="1"/>
  <c r="N47" i="4"/>
  <c r="M48" i="4"/>
  <c r="AE48" i="4" s="1"/>
  <c r="N48" i="4"/>
  <c r="M49" i="4"/>
  <c r="AE49" i="4" s="1"/>
  <c r="N49" i="4"/>
  <c r="M50" i="4"/>
  <c r="AE50" i="4" s="1"/>
  <c r="N50" i="4"/>
  <c r="M51" i="4"/>
  <c r="AE51" i="4" s="1"/>
  <c r="N51" i="4"/>
  <c r="M52" i="4"/>
  <c r="AE52" i="4" s="1"/>
  <c r="N52" i="4"/>
  <c r="M53" i="4"/>
  <c r="AE53" i="4" s="1"/>
  <c r="N53" i="4"/>
  <c r="M54" i="4"/>
  <c r="AE54" i="4" s="1"/>
  <c r="N54" i="4"/>
  <c r="M55" i="4"/>
  <c r="AE55" i="4" s="1"/>
  <c r="N55" i="4"/>
  <c r="M56" i="4"/>
  <c r="AE56" i="4" s="1"/>
  <c r="N56" i="4"/>
  <c r="M57" i="4"/>
  <c r="AE57" i="4" s="1"/>
  <c r="N57" i="4"/>
  <c r="M58" i="4"/>
  <c r="AE58" i="4" s="1"/>
  <c r="N58" i="4"/>
  <c r="M59" i="4"/>
  <c r="AE59" i="4" s="1"/>
  <c r="N59" i="4"/>
  <c r="M60" i="4"/>
  <c r="AE60" i="4" s="1"/>
  <c r="N60" i="4"/>
  <c r="M61" i="4"/>
  <c r="AE61" i="4" s="1"/>
  <c r="N61" i="4"/>
  <c r="M62" i="4"/>
  <c r="AE62" i="4" s="1"/>
  <c r="N62" i="4"/>
  <c r="M63" i="4"/>
  <c r="AE63" i="4" s="1"/>
  <c r="N63" i="4"/>
  <c r="M64" i="4"/>
  <c r="AE64" i="4" s="1"/>
  <c r="N64" i="4"/>
  <c r="M65" i="4"/>
  <c r="AE65" i="4" s="1"/>
  <c r="N65" i="4"/>
  <c r="M66" i="4"/>
  <c r="AE66" i="4" s="1"/>
  <c r="N66" i="4"/>
  <c r="M67" i="4"/>
  <c r="AE67" i="4" s="1"/>
  <c r="N67" i="4"/>
  <c r="M68" i="4"/>
  <c r="AE68" i="4" s="1"/>
  <c r="N68" i="4"/>
  <c r="M69" i="4"/>
  <c r="AE69" i="4" s="1"/>
  <c r="N69" i="4"/>
  <c r="M70" i="4"/>
  <c r="AE70" i="4" s="1"/>
  <c r="N70" i="4"/>
  <c r="M71" i="4"/>
  <c r="AE71" i="4" s="1"/>
  <c r="N71" i="4"/>
  <c r="M72" i="4"/>
  <c r="AE72" i="4" s="1"/>
  <c r="N72" i="4"/>
  <c r="M73" i="4"/>
  <c r="AE73" i="4" s="1"/>
  <c r="N73" i="4"/>
  <c r="M74" i="4"/>
  <c r="AE74" i="4" s="1"/>
  <c r="N74" i="4"/>
  <c r="M75" i="4"/>
  <c r="AE75" i="4" s="1"/>
  <c r="N75" i="4"/>
  <c r="M76" i="4"/>
  <c r="AE76" i="4" s="1"/>
  <c r="N76" i="4"/>
  <c r="M77" i="4"/>
  <c r="AE77" i="4" s="1"/>
  <c r="N77" i="4"/>
  <c r="M78" i="4"/>
  <c r="AE78" i="4" s="1"/>
  <c r="N78" i="4"/>
  <c r="M79" i="4"/>
  <c r="AE79" i="4" s="1"/>
  <c r="N79" i="4"/>
  <c r="M80" i="4"/>
  <c r="AE80" i="4" s="1"/>
  <c r="N80" i="4"/>
  <c r="M81" i="4"/>
  <c r="AE81" i="4" s="1"/>
  <c r="N81" i="4"/>
  <c r="M82" i="4"/>
  <c r="AE82" i="4" s="1"/>
  <c r="N82" i="4"/>
  <c r="M83" i="4"/>
  <c r="AE83" i="4" s="1"/>
  <c r="N83" i="4"/>
  <c r="M84" i="4"/>
  <c r="AE84" i="4" s="1"/>
  <c r="N84" i="4"/>
  <c r="M85" i="4"/>
  <c r="AE85" i="4" s="1"/>
  <c r="N85" i="4"/>
  <c r="M86" i="4"/>
  <c r="AE86" i="4" s="1"/>
  <c r="N86" i="4"/>
  <c r="M87" i="4"/>
  <c r="AE87" i="4" s="1"/>
  <c r="N87" i="4"/>
  <c r="M88" i="4"/>
  <c r="AE88" i="4" s="1"/>
  <c r="N88" i="4"/>
  <c r="M89" i="4"/>
  <c r="AE89" i="4" s="1"/>
  <c r="N89" i="4"/>
  <c r="M90" i="4"/>
  <c r="AE90" i="4" s="1"/>
  <c r="N90" i="4"/>
  <c r="M91" i="4"/>
  <c r="AE91" i="4" s="1"/>
  <c r="N91" i="4"/>
  <c r="M92" i="4"/>
  <c r="AE92" i="4" s="1"/>
  <c r="N92" i="4"/>
  <c r="M93" i="4"/>
  <c r="AE93" i="4" s="1"/>
  <c r="N93" i="4"/>
  <c r="M94" i="4"/>
  <c r="AE94" i="4" s="1"/>
  <c r="N94" i="4"/>
  <c r="M95" i="4"/>
  <c r="AE95" i="4" s="1"/>
  <c r="N95" i="4"/>
  <c r="M96" i="4"/>
  <c r="AE96" i="4" s="1"/>
  <c r="N96" i="4"/>
  <c r="M97" i="4"/>
  <c r="AE97" i="4" s="1"/>
  <c r="N97" i="4"/>
  <c r="M98" i="4"/>
  <c r="AE98" i="4" s="1"/>
  <c r="N98" i="4"/>
  <c r="M99" i="4"/>
  <c r="AE99" i="4" s="1"/>
  <c r="N99" i="4"/>
  <c r="M100" i="4"/>
  <c r="AE100" i="4" s="1"/>
  <c r="N100" i="4"/>
  <c r="M101" i="4"/>
  <c r="AE101" i="4" s="1"/>
  <c r="N101" i="4"/>
  <c r="M102" i="4"/>
  <c r="AE102" i="4" s="1"/>
  <c r="N102" i="4"/>
  <c r="M103" i="4"/>
  <c r="AE103" i="4" s="1"/>
  <c r="N103" i="4"/>
  <c r="M104" i="4"/>
  <c r="AE104" i="4" s="1"/>
  <c r="N104" i="4"/>
  <c r="M105" i="4"/>
  <c r="AE105" i="4" s="1"/>
  <c r="N105" i="4"/>
  <c r="M106" i="4"/>
  <c r="AE106" i="4" s="1"/>
  <c r="N106" i="4"/>
  <c r="M107" i="4"/>
  <c r="AE107" i="4" s="1"/>
  <c r="N107" i="4"/>
  <c r="M108" i="4"/>
  <c r="AE108" i="4" s="1"/>
  <c r="N108" i="4"/>
  <c r="M109" i="4"/>
  <c r="AE109" i="4" s="1"/>
  <c r="N109" i="4"/>
  <c r="M110" i="4"/>
  <c r="AE110" i="4" s="1"/>
  <c r="N110" i="4"/>
  <c r="M111" i="4"/>
  <c r="AE111" i="4" s="1"/>
  <c r="N111" i="4"/>
  <c r="M112" i="4"/>
  <c r="AE112" i="4" s="1"/>
  <c r="N112" i="4"/>
  <c r="M113" i="4"/>
  <c r="AE113" i="4" s="1"/>
  <c r="N113" i="4"/>
  <c r="M114" i="4"/>
  <c r="AE114" i="4" s="1"/>
  <c r="N114" i="4"/>
  <c r="M115" i="4"/>
  <c r="AE115" i="4" s="1"/>
  <c r="N115" i="4"/>
  <c r="M116" i="4"/>
  <c r="AE116" i="4" s="1"/>
  <c r="N116" i="4"/>
  <c r="M117" i="4"/>
  <c r="AE117" i="4" s="1"/>
  <c r="N117" i="4"/>
  <c r="M118" i="4"/>
  <c r="AE118" i="4" s="1"/>
  <c r="N118" i="4"/>
  <c r="M119" i="4"/>
  <c r="AE119" i="4" s="1"/>
  <c r="N119" i="4"/>
  <c r="M120" i="4"/>
  <c r="AE120" i="4" s="1"/>
  <c r="N120" i="4"/>
  <c r="M121" i="4"/>
  <c r="AE121" i="4" s="1"/>
  <c r="N121" i="4"/>
  <c r="M122" i="4"/>
  <c r="AE122" i="4" s="1"/>
  <c r="N122" i="4"/>
  <c r="M123" i="4"/>
  <c r="AE123" i="4" s="1"/>
  <c r="N123" i="4"/>
  <c r="M124" i="4"/>
  <c r="AE124" i="4" s="1"/>
  <c r="N124" i="4"/>
  <c r="M125" i="4"/>
  <c r="AE125" i="4" s="1"/>
  <c r="N125" i="4"/>
  <c r="M126" i="4"/>
  <c r="AE126" i="4" s="1"/>
  <c r="N126" i="4"/>
  <c r="M127" i="4"/>
  <c r="AE127" i="4" s="1"/>
  <c r="N127" i="4"/>
  <c r="M128" i="4"/>
  <c r="AE128" i="4" s="1"/>
  <c r="N128" i="4"/>
  <c r="M129" i="4"/>
  <c r="AE129" i="4" s="1"/>
  <c r="N129" i="4"/>
  <c r="M130" i="4"/>
  <c r="AE130" i="4" s="1"/>
  <c r="N130" i="4"/>
  <c r="M131" i="4"/>
  <c r="AE131" i="4" s="1"/>
  <c r="N131" i="4"/>
  <c r="M132" i="4"/>
  <c r="AE132" i="4" s="1"/>
  <c r="N132" i="4"/>
  <c r="M133" i="4"/>
  <c r="AE133" i="4" s="1"/>
  <c r="N133" i="4"/>
  <c r="M134" i="4"/>
  <c r="AE134" i="4" s="1"/>
  <c r="N134" i="4"/>
  <c r="M135" i="4"/>
  <c r="AE135" i="4" s="1"/>
  <c r="N135" i="4"/>
  <c r="M136" i="4"/>
  <c r="AE136" i="4" s="1"/>
  <c r="N136" i="4"/>
  <c r="M137" i="4"/>
  <c r="AE137" i="4" s="1"/>
  <c r="N137" i="4"/>
  <c r="M138" i="4"/>
  <c r="AE138" i="4" s="1"/>
  <c r="N138" i="4"/>
  <c r="M139" i="4"/>
  <c r="AE139" i="4" s="1"/>
  <c r="N139" i="4"/>
  <c r="M140" i="4"/>
  <c r="AE140" i="4" s="1"/>
  <c r="N140" i="4"/>
  <c r="M141" i="4"/>
  <c r="AE141" i="4" s="1"/>
  <c r="N141" i="4"/>
  <c r="M142" i="4"/>
  <c r="AE142" i="4" s="1"/>
  <c r="N142" i="4"/>
  <c r="M143" i="4"/>
  <c r="AE143" i="4" s="1"/>
  <c r="N143" i="4"/>
  <c r="M144" i="4"/>
  <c r="AE144" i="4" s="1"/>
  <c r="N144" i="4"/>
  <c r="M145" i="4"/>
  <c r="AE145" i="4" s="1"/>
  <c r="N145" i="4"/>
  <c r="M146" i="4"/>
  <c r="AE146" i="4" s="1"/>
  <c r="N146" i="4"/>
  <c r="M147" i="4"/>
  <c r="AE147" i="4" s="1"/>
  <c r="N147" i="4"/>
  <c r="M148" i="4"/>
  <c r="AE148" i="4" s="1"/>
  <c r="N148" i="4"/>
  <c r="M149" i="4"/>
  <c r="AE149" i="4" s="1"/>
  <c r="N149" i="4"/>
  <c r="M150" i="4"/>
  <c r="AE150" i="4" s="1"/>
  <c r="N150" i="4"/>
  <c r="M151" i="4"/>
  <c r="AE151" i="4" s="1"/>
  <c r="N151" i="4"/>
  <c r="M152" i="4"/>
  <c r="AE152" i="4" s="1"/>
  <c r="N152" i="4"/>
  <c r="M153" i="4"/>
  <c r="AE153" i="4" s="1"/>
  <c r="N153" i="4"/>
  <c r="M154" i="4"/>
  <c r="AE154" i="4" s="1"/>
  <c r="N154" i="4"/>
  <c r="M155" i="4"/>
  <c r="AE155" i="4" s="1"/>
  <c r="N155" i="4"/>
  <c r="M156" i="4"/>
  <c r="AE156" i="4" s="1"/>
  <c r="N156" i="4"/>
  <c r="M157" i="4"/>
  <c r="AE157" i="4" s="1"/>
  <c r="N157" i="4"/>
  <c r="M158" i="4"/>
  <c r="AE158" i="4" s="1"/>
  <c r="N158" i="4"/>
  <c r="M159" i="4"/>
  <c r="AE159" i="4" s="1"/>
  <c r="N159" i="4"/>
  <c r="M160" i="4"/>
  <c r="AE160" i="4" s="1"/>
  <c r="N160" i="4"/>
  <c r="M161" i="4"/>
  <c r="AE161" i="4" s="1"/>
  <c r="N161" i="4"/>
  <c r="M162" i="4"/>
  <c r="AE162" i="4" s="1"/>
  <c r="N162" i="4"/>
  <c r="M163" i="4"/>
  <c r="AE163" i="4" s="1"/>
  <c r="N163" i="4"/>
  <c r="M164" i="4"/>
  <c r="AE164" i="4" s="1"/>
  <c r="N164" i="4"/>
  <c r="M165" i="4"/>
  <c r="AE165" i="4" s="1"/>
  <c r="N165" i="4"/>
  <c r="M166" i="4"/>
  <c r="AE166" i="4" s="1"/>
  <c r="N166" i="4"/>
  <c r="M167" i="4"/>
  <c r="AE167" i="4" s="1"/>
  <c r="N167" i="4"/>
  <c r="M168" i="4"/>
  <c r="AE168" i="4" s="1"/>
  <c r="N168" i="4"/>
  <c r="M169" i="4"/>
  <c r="AE169" i="4" s="1"/>
  <c r="N169" i="4"/>
  <c r="M4" i="4"/>
  <c r="AE4" i="4" s="1"/>
  <c r="N4" i="4"/>
</calcChain>
</file>

<file path=xl/sharedStrings.xml><?xml version="1.0" encoding="utf-8"?>
<sst xmlns="http://schemas.openxmlformats.org/spreadsheetml/2006/main" count="68" uniqueCount="30">
  <si>
    <t>Wavelength [nm]</t>
  </si>
  <si>
    <t>CD [mdeg]</t>
  </si>
  <si>
    <t>HT [V]</t>
  </si>
  <si>
    <t>KER apo</t>
  </si>
  <si>
    <t>KER apo post Melting</t>
  </si>
  <si>
    <t>KER:40bp</t>
  </si>
  <si>
    <t>KER:40bp Post Melting</t>
  </si>
  <si>
    <t>KER:40 bp</t>
  </si>
  <si>
    <t>40bp 601</t>
  </si>
  <si>
    <t>Complex - 40 bp</t>
  </si>
  <si>
    <t>Complex - KERApo</t>
  </si>
  <si>
    <t>Temperature [C]</t>
  </si>
  <si>
    <t>KER Apo</t>
  </si>
  <si>
    <t>Apo</t>
  </si>
  <si>
    <t>In complex</t>
  </si>
  <si>
    <t>L (cm)</t>
  </si>
  <si>
    <t>C (g/L)</t>
  </si>
  <si>
    <t>M (g/mol)</t>
  </si>
  <si>
    <t>n (#aa)</t>
  </si>
  <si>
    <t>m at 222nm (mdeg)</t>
  </si>
  <si>
    <r>
      <t>[q]</t>
    </r>
    <r>
      <rPr>
        <sz val="12"/>
        <color theme="1"/>
        <rFont val="Calibri (Body)"/>
      </rPr>
      <t>MRW</t>
    </r>
    <r>
      <rPr>
        <sz val="12"/>
        <color theme="1"/>
        <rFont val="Symbol"/>
        <charset val="2"/>
      </rPr>
      <t xml:space="preserve"> </t>
    </r>
    <r>
      <rPr>
        <sz val="12"/>
        <color theme="1"/>
        <rFont val="Calibri (Body)"/>
      </rPr>
      <t>(degcm2/dmol/res)</t>
    </r>
  </si>
  <si>
    <t>100 % a-helix</t>
  </si>
  <si>
    <t>KER</t>
  </si>
  <si>
    <t>hellicity (%)</t>
  </si>
  <si>
    <t>MRE</t>
  </si>
  <si>
    <t xml:space="preserve">KER </t>
  </si>
  <si>
    <t>KER MRE FACTOR</t>
  </si>
  <si>
    <t>#aa</t>
  </si>
  <si>
    <t xml:space="preserve">KER+DNA </t>
  </si>
  <si>
    <t>KERsignal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</si>
</sst>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sz val="12"/>
      <color theme="1"/>
      <name val="Calibri (Body)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Apo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3670166229222"/>
          <c:y val="0.17171296296296296"/>
          <c:w val="0.81386198600174975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Apo'!$B$4:$B$169</c:f>
              <c:numCache>
                <c:formatCode>General</c:formatCode>
                <c:ptCount val="166"/>
                <c:pt idx="0">
                  <c:v>0.44497700000000001</c:v>
                </c:pt>
                <c:pt idx="1">
                  <c:v>0.46217000000000003</c:v>
                </c:pt>
                <c:pt idx="2">
                  <c:v>0.48120200000000002</c:v>
                </c:pt>
                <c:pt idx="3">
                  <c:v>0.46975699999999998</c:v>
                </c:pt>
                <c:pt idx="4">
                  <c:v>0.48766500000000002</c:v>
                </c:pt>
                <c:pt idx="5">
                  <c:v>0.46248600000000001</c:v>
                </c:pt>
                <c:pt idx="6">
                  <c:v>0.45101000000000002</c:v>
                </c:pt>
                <c:pt idx="7">
                  <c:v>0.463144</c:v>
                </c:pt>
                <c:pt idx="8">
                  <c:v>0.42592799999999997</c:v>
                </c:pt>
                <c:pt idx="9">
                  <c:v>0.39243899999999998</c:v>
                </c:pt>
                <c:pt idx="10">
                  <c:v>0.32244299999999998</c:v>
                </c:pt>
                <c:pt idx="11">
                  <c:v>0.27364500000000003</c:v>
                </c:pt>
                <c:pt idx="12">
                  <c:v>0.31808900000000001</c:v>
                </c:pt>
                <c:pt idx="13">
                  <c:v>0.33783999999999997</c:v>
                </c:pt>
                <c:pt idx="14">
                  <c:v>0.39593299999999998</c:v>
                </c:pt>
                <c:pt idx="15">
                  <c:v>0.36795600000000001</c:v>
                </c:pt>
                <c:pt idx="16">
                  <c:v>0.36242099999999999</c:v>
                </c:pt>
                <c:pt idx="17">
                  <c:v>0.31653300000000001</c:v>
                </c:pt>
                <c:pt idx="18">
                  <c:v>0.29078900000000002</c:v>
                </c:pt>
                <c:pt idx="19">
                  <c:v>0.26041799999999998</c:v>
                </c:pt>
                <c:pt idx="20">
                  <c:v>0.21945899999999999</c:v>
                </c:pt>
                <c:pt idx="21">
                  <c:v>0.26474199999999998</c:v>
                </c:pt>
                <c:pt idx="22">
                  <c:v>0.28770299999999999</c:v>
                </c:pt>
                <c:pt idx="23">
                  <c:v>0.27665299999999998</c:v>
                </c:pt>
                <c:pt idx="24">
                  <c:v>0.241316</c:v>
                </c:pt>
                <c:pt idx="25">
                  <c:v>0.19273499999999999</c:v>
                </c:pt>
                <c:pt idx="26">
                  <c:v>0.19111700000000001</c:v>
                </c:pt>
                <c:pt idx="27">
                  <c:v>0.13741800000000001</c:v>
                </c:pt>
                <c:pt idx="28">
                  <c:v>0.14193800000000001</c:v>
                </c:pt>
                <c:pt idx="29">
                  <c:v>9.4168100000000005E-2</c:v>
                </c:pt>
                <c:pt idx="30">
                  <c:v>0.156304</c:v>
                </c:pt>
                <c:pt idx="31">
                  <c:v>9.5495399999999994E-2</c:v>
                </c:pt>
                <c:pt idx="32">
                  <c:v>0.15077099999999999</c:v>
                </c:pt>
                <c:pt idx="33">
                  <c:v>0.11526400000000001</c:v>
                </c:pt>
                <c:pt idx="34">
                  <c:v>0.16975199999999999</c:v>
                </c:pt>
                <c:pt idx="35">
                  <c:v>0.16575799999999999</c:v>
                </c:pt>
                <c:pt idx="36">
                  <c:v>0.13383600000000001</c:v>
                </c:pt>
                <c:pt idx="37">
                  <c:v>8.8367200000000007E-2</c:v>
                </c:pt>
                <c:pt idx="38">
                  <c:v>3.1889099999999997E-2</c:v>
                </c:pt>
                <c:pt idx="39">
                  <c:v>6.9303100000000006E-2</c:v>
                </c:pt>
                <c:pt idx="40">
                  <c:v>7.9774700000000004E-2</c:v>
                </c:pt>
                <c:pt idx="41">
                  <c:v>9.7366099999999997E-2</c:v>
                </c:pt>
                <c:pt idx="42">
                  <c:v>0.119268</c:v>
                </c:pt>
                <c:pt idx="43">
                  <c:v>6.3810000000000006E-2</c:v>
                </c:pt>
                <c:pt idx="44">
                  <c:v>4.3312299999999998E-2</c:v>
                </c:pt>
                <c:pt idx="45">
                  <c:v>4.4674699999999998E-2</c:v>
                </c:pt>
                <c:pt idx="46">
                  <c:v>5.4019400000000002E-2</c:v>
                </c:pt>
                <c:pt idx="47">
                  <c:v>6.8445599999999995E-2</c:v>
                </c:pt>
                <c:pt idx="48">
                  <c:v>7.6612899999999998E-2</c:v>
                </c:pt>
                <c:pt idx="49">
                  <c:v>2.9372200000000001E-2</c:v>
                </c:pt>
                <c:pt idx="50">
                  <c:v>5.1036600000000001E-2</c:v>
                </c:pt>
                <c:pt idx="51">
                  <c:v>-3.5110499999999999E-3</c:v>
                </c:pt>
                <c:pt idx="52">
                  <c:v>8.8915499999999998E-3</c:v>
                </c:pt>
                <c:pt idx="53">
                  <c:v>1.17602E-2</c:v>
                </c:pt>
                <c:pt idx="54">
                  <c:v>4.8185699999999998E-2</c:v>
                </c:pt>
                <c:pt idx="55">
                  <c:v>1.31831E-2</c:v>
                </c:pt>
                <c:pt idx="56">
                  <c:v>-6.3756300000000002E-3</c:v>
                </c:pt>
                <c:pt idx="57">
                  <c:v>-1.8774699999999998E-2</c:v>
                </c:pt>
                <c:pt idx="58">
                  <c:v>-2.2082299999999999E-2</c:v>
                </c:pt>
                <c:pt idx="59">
                  <c:v>1.8737500000000001E-2</c:v>
                </c:pt>
                <c:pt idx="60">
                  <c:v>-1.5501900000000001E-2</c:v>
                </c:pt>
                <c:pt idx="61">
                  <c:v>-7.1522500000000003E-2</c:v>
                </c:pt>
                <c:pt idx="62">
                  <c:v>-5.8967800000000001E-2</c:v>
                </c:pt>
                <c:pt idx="63">
                  <c:v>-6.79115E-2</c:v>
                </c:pt>
                <c:pt idx="64">
                  <c:v>-3.2313799999999997E-2</c:v>
                </c:pt>
                <c:pt idx="65">
                  <c:v>3.8834599999999997E-2</c:v>
                </c:pt>
                <c:pt idx="66">
                  <c:v>5.1623000000000002E-2</c:v>
                </c:pt>
                <c:pt idx="67">
                  <c:v>5.94142E-2</c:v>
                </c:pt>
                <c:pt idx="68">
                  <c:v>1.6781399999999998E-2</c:v>
                </c:pt>
                <c:pt idx="69">
                  <c:v>-1.4715600000000001E-2</c:v>
                </c:pt>
                <c:pt idx="70">
                  <c:v>-3.2000000000000001E-2</c:v>
                </c:pt>
                <c:pt idx="71">
                  <c:v>7.9505199999999998E-2</c:v>
                </c:pt>
                <c:pt idx="72">
                  <c:v>0.101144</c:v>
                </c:pt>
                <c:pt idx="73">
                  <c:v>0.12592</c:v>
                </c:pt>
                <c:pt idx="74">
                  <c:v>8.6652400000000004E-2</c:v>
                </c:pt>
                <c:pt idx="75">
                  <c:v>9.45516E-2</c:v>
                </c:pt>
                <c:pt idx="76">
                  <c:v>8.1755599999999998E-2</c:v>
                </c:pt>
                <c:pt idx="77">
                  <c:v>8.1813800000000006E-2</c:v>
                </c:pt>
                <c:pt idx="78">
                  <c:v>8.8843500000000006E-2</c:v>
                </c:pt>
                <c:pt idx="79">
                  <c:v>6.35101E-2</c:v>
                </c:pt>
                <c:pt idx="80">
                  <c:v>8.2387500000000002E-2</c:v>
                </c:pt>
                <c:pt idx="81">
                  <c:v>0.100106</c:v>
                </c:pt>
                <c:pt idx="82">
                  <c:v>0.144926</c:v>
                </c:pt>
                <c:pt idx="83">
                  <c:v>9.2087600000000006E-2</c:v>
                </c:pt>
                <c:pt idx="84">
                  <c:v>0.108876</c:v>
                </c:pt>
                <c:pt idx="85">
                  <c:v>9.75438E-2</c:v>
                </c:pt>
                <c:pt idx="86">
                  <c:v>0.13603599999999999</c:v>
                </c:pt>
                <c:pt idx="87">
                  <c:v>0.17680100000000001</c:v>
                </c:pt>
                <c:pt idx="88">
                  <c:v>0.14441300000000001</c:v>
                </c:pt>
                <c:pt idx="89">
                  <c:v>0.161553</c:v>
                </c:pt>
                <c:pt idx="90">
                  <c:v>0.15562200000000001</c:v>
                </c:pt>
                <c:pt idx="91">
                  <c:v>0.15332200000000001</c:v>
                </c:pt>
                <c:pt idx="92">
                  <c:v>9.1794100000000003E-2</c:v>
                </c:pt>
                <c:pt idx="93">
                  <c:v>4.36531E-2</c:v>
                </c:pt>
                <c:pt idx="94">
                  <c:v>5.3380799999999999E-2</c:v>
                </c:pt>
                <c:pt idx="95">
                  <c:v>2.3958299999999998E-2</c:v>
                </c:pt>
                <c:pt idx="96">
                  <c:v>-2.7259799999999998E-3</c:v>
                </c:pt>
                <c:pt idx="97">
                  <c:v>-1.61257E-2</c:v>
                </c:pt>
                <c:pt idx="98">
                  <c:v>-1.4973999999999999E-2</c:v>
                </c:pt>
                <c:pt idx="99">
                  <c:v>2.8523799999999998E-3</c:v>
                </c:pt>
                <c:pt idx="100">
                  <c:v>4.25517E-3</c:v>
                </c:pt>
                <c:pt idx="101">
                  <c:v>3.4100800000000001E-2</c:v>
                </c:pt>
                <c:pt idx="102">
                  <c:v>7.3519400000000004E-3</c:v>
                </c:pt>
                <c:pt idx="103">
                  <c:v>-2.3526999999999999E-2</c:v>
                </c:pt>
                <c:pt idx="104">
                  <c:v>-9.3140700000000007E-2</c:v>
                </c:pt>
                <c:pt idx="105">
                  <c:v>-0.29668499999999998</c:v>
                </c:pt>
                <c:pt idx="106">
                  <c:v>-0.47588999999999998</c:v>
                </c:pt>
                <c:pt idx="107">
                  <c:v>-0.69242800000000004</c:v>
                </c:pt>
                <c:pt idx="108">
                  <c:v>-0.97232700000000005</c:v>
                </c:pt>
                <c:pt idx="109">
                  <c:v>-1.23332</c:v>
                </c:pt>
                <c:pt idx="110">
                  <c:v>-1.6553500000000001</c:v>
                </c:pt>
                <c:pt idx="111">
                  <c:v>-2.22418</c:v>
                </c:pt>
                <c:pt idx="112">
                  <c:v>-2.9207100000000001</c:v>
                </c:pt>
                <c:pt idx="113">
                  <c:v>-3.7846000000000002</c:v>
                </c:pt>
                <c:pt idx="114">
                  <c:v>-4.8848700000000003</c:v>
                </c:pt>
                <c:pt idx="115">
                  <c:v>-6.1023699999999996</c:v>
                </c:pt>
                <c:pt idx="116">
                  <c:v>-7.5390800000000002</c:v>
                </c:pt>
                <c:pt idx="117">
                  <c:v>-9.0972000000000008</c:v>
                </c:pt>
                <c:pt idx="118">
                  <c:v>-10.8696</c:v>
                </c:pt>
                <c:pt idx="119">
                  <c:v>-12.7247</c:v>
                </c:pt>
                <c:pt idx="120">
                  <c:v>-14.6127</c:v>
                </c:pt>
                <c:pt idx="121">
                  <c:v>-16.385400000000001</c:v>
                </c:pt>
                <c:pt idx="122">
                  <c:v>-18.192699999999999</c:v>
                </c:pt>
                <c:pt idx="123">
                  <c:v>-19.8598</c:v>
                </c:pt>
                <c:pt idx="124">
                  <c:v>-21.1965</c:v>
                </c:pt>
                <c:pt idx="125">
                  <c:v>-22.305499999999999</c:v>
                </c:pt>
                <c:pt idx="126">
                  <c:v>-22.8764</c:v>
                </c:pt>
                <c:pt idx="127">
                  <c:v>-23.435500000000001</c:v>
                </c:pt>
                <c:pt idx="128">
                  <c:v>-23.762799999999999</c:v>
                </c:pt>
                <c:pt idx="129">
                  <c:v>-23.892800000000001</c:v>
                </c:pt>
                <c:pt idx="130">
                  <c:v>-23.767499999999998</c:v>
                </c:pt>
                <c:pt idx="131">
                  <c:v>-23.414000000000001</c:v>
                </c:pt>
                <c:pt idx="132">
                  <c:v>-22.963100000000001</c:v>
                </c:pt>
                <c:pt idx="133">
                  <c:v>-22.535</c:v>
                </c:pt>
                <c:pt idx="134">
                  <c:v>-22.188099999999999</c:v>
                </c:pt>
                <c:pt idx="135">
                  <c:v>-21.887499999999999</c:v>
                </c:pt>
                <c:pt idx="136">
                  <c:v>-21.8584</c:v>
                </c:pt>
                <c:pt idx="137">
                  <c:v>-21.928000000000001</c:v>
                </c:pt>
                <c:pt idx="138">
                  <c:v>-22.4298</c:v>
                </c:pt>
                <c:pt idx="139">
                  <c:v>-22.894300000000001</c:v>
                </c:pt>
                <c:pt idx="140">
                  <c:v>-23.729099999999999</c:v>
                </c:pt>
                <c:pt idx="141">
                  <c:v>-24.470300000000002</c:v>
                </c:pt>
                <c:pt idx="142">
                  <c:v>-24.5929</c:v>
                </c:pt>
                <c:pt idx="143">
                  <c:v>-23.946899999999999</c:v>
                </c:pt>
                <c:pt idx="144">
                  <c:v>-22.430499999999999</c:v>
                </c:pt>
                <c:pt idx="145">
                  <c:v>-20.525200000000002</c:v>
                </c:pt>
                <c:pt idx="146">
                  <c:v>-17.665800000000001</c:v>
                </c:pt>
                <c:pt idx="147">
                  <c:v>-14.1525</c:v>
                </c:pt>
                <c:pt idx="148">
                  <c:v>-9.6458100000000009</c:v>
                </c:pt>
                <c:pt idx="149">
                  <c:v>-6.7197800000000001</c:v>
                </c:pt>
                <c:pt idx="150">
                  <c:v>-3.8127499999999999</c:v>
                </c:pt>
                <c:pt idx="151">
                  <c:v>0.113582</c:v>
                </c:pt>
                <c:pt idx="152">
                  <c:v>5.3884600000000002</c:v>
                </c:pt>
                <c:pt idx="153">
                  <c:v>15.658799999999999</c:v>
                </c:pt>
                <c:pt idx="154">
                  <c:v>11.537000000000001</c:v>
                </c:pt>
                <c:pt idx="155">
                  <c:v>9.3066899999999997</c:v>
                </c:pt>
                <c:pt idx="156">
                  <c:v>0.77195800000000003</c:v>
                </c:pt>
                <c:pt idx="157">
                  <c:v>-4.7671599999999996</c:v>
                </c:pt>
                <c:pt idx="158">
                  <c:v>-2.4546100000000002</c:v>
                </c:pt>
                <c:pt idx="159">
                  <c:v>-3.7323499999999998</c:v>
                </c:pt>
                <c:pt idx="160">
                  <c:v>-2.0693100000000002</c:v>
                </c:pt>
                <c:pt idx="161">
                  <c:v>-0.57224399999999997</c:v>
                </c:pt>
                <c:pt idx="162">
                  <c:v>-2.71028</c:v>
                </c:pt>
                <c:pt idx="163">
                  <c:v>-0.73092599999999996</c:v>
                </c:pt>
                <c:pt idx="164">
                  <c:v>2.1259100000000002</c:v>
                </c:pt>
                <c:pt idx="165">
                  <c:v>6.6331499999999997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35-9A41-8750-8F0D1F8F1F7C}"/>
            </c:ext>
          </c:extLst>
        </c:ser>
        <c:ser>
          <c:idx val="1"/>
          <c:order val="1"/>
          <c:tx>
            <c:v>KER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Apo'!$F$4:$F$169</c:f>
              <c:numCache>
                <c:formatCode>General</c:formatCode>
                <c:ptCount val="166"/>
                <c:pt idx="0">
                  <c:v>0.52175300000000002</c:v>
                </c:pt>
                <c:pt idx="1">
                  <c:v>0.454515</c:v>
                </c:pt>
                <c:pt idx="2">
                  <c:v>0.39305099999999998</c:v>
                </c:pt>
                <c:pt idx="3">
                  <c:v>0.41295700000000002</c:v>
                </c:pt>
                <c:pt idx="4">
                  <c:v>0.45064500000000002</c:v>
                </c:pt>
                <c:pt idx="5">
                  <c:v>0.50547699999999995</c:v>
                </c:pt>
                <c:pt idx="6">
                  <c:v>0.51933399999999996</c:v>
                </c:pt>
                <c:pt idx="7">
                  <c:v>0.47071299999999999</c:v>
                </c:pt>
                <c:pt idx="8">
                  <c:v>0.38258500000000001</c:v>
                </c:pt>
                <c:pt idx="9">
                  <c:v>0.264936</c:v>
                </c:pt>
                <c:pt idx="10">
                  <c:v>0.28178700000000001</c:v>
                </c:pt>
                <c:pt idx="11">
                  <c:v>0.30319499999999999</c:v>
                </c:pt>
                <c:pt idx="12">
                  <c:v>0.38269199999999998</c:v>
                </c:pt>
                <c:pt idx="13">
                  <c:v>0.38924999999999998</c:v>
                </c:pt>
                <c:pt idx="14">
                  <c:v>0.39295400000000003</c:v>
                </c:pt>
                <c:pt idx="15">
                  <c:v>0.33934700000000001</c:v>
                </c:pt>
                <c:pt idx="16">
                  <c:v>0.29414000000000001</c:v>
                </c:pt>
                <c:pt idx="17">
                  <c:v>0.281638</c:v>
                </c:pt>
                <c:pt idx="18">
                  <c:v>0.26005499999999998</c:v>
                </c:pt>
                <c:pt idx="19">
                  <c:v>0.28207100000000002</c:v>
                </c:pt>
                <c:pt idx="20">
                  <c:v>0.28740700000000002</c:v>
                </c:pt>
                <c:pt idx="21">
                  <c:v>0.345329</c:v>
                </c:pt>
                <c:pt idx="22">
                  <c:v>0.32172099999999998</c:v>
                </c:pt>
                <c:pt idx="23">
                  <c:v>0.35708699999999999</c:v>
                </c:pt>
                <c:pt idx="24">
                  <c:v>0.36109999999999998</c:v>
                </c:pt>
                <c:pt idx="25">
                  <c:v>0.37363800000000003</c:v>
                </c:pt>
                <c:pt idx="26">
                  <c:v>0.30247000000000002</c:v>
                </c:pt>
                <c:pt idx="27">
                  <c:v>0.273677</c:v>
                </c:pt>
                <c:pt idx="28">
                  <c:v>0.21623200000000001</c:v>
                </c:pt>
                <c:pt idx="29">
                  <c:v>0.23138500000000001</c:v>
                </c:pt>
                <c:pt idx="30">
                  <c:v>0.16886200000000001</c:v>
                </c:pt>
                <c:pt idx="31">
                  <c:v>0.13841899999999999</c:v>
                </c:pt>
                <c:pt idx="32">
                  <c:v>0.15992500000000001</c:v>
                </c:pt>
                <c:pt idx="33">
                  <c:v>0.19611500000000001</c:v>
                </c:pt>
                <c:pt idx="34">
                  <c:v>0.133379</c:v>
                </c:pt>
                <c:pt idx="35">
                  <c:v>9.9338800000000005E-2</c:v>
                </c:pt>
                <c:pt idx="36">
                  <c:v>7.0078000000000001E-2</c:v>
                </c:pt>
                <c:pt idx="37">
                  <c:v>0.12564600000000001</c:v>
                </c:pt>
                <c:pt idx="38">
                  <c:v>0.124667</c:v>
                </c:pt>
                <c:pt idx="39">
                  <c:v>0.12743699999999999</c:v>
                </c:pt>
                <c:pt idx="40">
                  <c:v>0.11298800000000001</c:v>
                </c:pt>
                <c:pt idx="41">
                  <c:v>0.12740099999999999</c:v>
                </c:pt>
                <c:pt idx="42">
                  <c:v>7.4542499999999998E-2</c:v>
                </c:pt>
                <c:pt idx="43">
                  <c:v>4.1578900000000002E-2</c:v>
                </c:pt>
                <c:pt idx="44">
                  <c:v>-4.9812299999999997E-3</c:v>
                </c:pt>
                <c:pt idx="45">
                  <c:v>-3.2348599999999998E-2</c:v>
                </c:pt>
                <c:pt idx="46">
                  <c:v>1.9018799999999999E-2</c:v>
                </c:pt>
                <c:pt idx="47">
                  <c:v>4.4820199999999998E-3</c:v>
                </c:pt>
                <c:pt idx="48">
                  <c:v>3.4530100000000001E-2</c:v>
                </c:pt>
                <c:pt idx="49">
                  <c:v>4.4261399999999999E-2</c:v>
                </c:pt>
                <c:pt idx="50">
                  <c:v>1.7674800000000001E-4</c:v>
                </c:pt>
                <c:pt idx="51">
                  <c:v>3.6458299999999999E-2</c:v>
                </c:pt>
                <c:pt idx="52">
                  <c:v>3.7986800000000001E-2</c:v>
                </c:pt>
                <c:pt idx="53">
                  <c:v>4.1649100000000001E-2</c:v>
                </c:pt>
                <c:pt idx="54">
                  <c:v>4.1082300000000002E-2</c:v>
                </c:pt>
                <c:pt idx="55">
                  <c:v>1.3176E-2</c:v>
                </c:pt>
                <c:pt idx="56">
                  <c:v>1.6872399999999999E-2</c:v>
                </c:pt>
                <c:pt idx="57">
                  <c:v>1.3347400000000001E-2</c:v>
                </c:pt>
                <c:pt idx="58">
                  <c:v>-4.1035200000000001E-2</c:v>
                </c:pt>
                <c:pt idx="59">
                  <c:v>-5.4112199999999999E-2</c:v>
                </c:pt>
                <c:pt idx="60">
                  <c:v>-7.0644600000000002E-2</c:v>
                </c:pt>
                <c:pt idx="61">
                  <c:v>-7.9332700000000006E-2</c:v>
                </c:pt>
                <c:pt idx="62">
                  <c:v>-0.109265</c:v>
                </c:pt>
                <c:pt idx="63">
                  <c:v>-5.8768000000000001E-2</c:v>
                </c:pt>
                <c:pt idx="64">
                  <c:v>-3.1540699999999998E-2</c:v>
                </c:pt>
                <c:pt idx="65">
                  <c:v>-2.1225999999999998E-2</c:v>
                </c:pt>
                <c:pt idx="66">
                  <c:v>-1.04513E-2</c:v>
                </c:pt>
                <c:pt idx="67">
                  <c:v>9.5652299999999992E-3</c:v>
                </c:pt>
                <c:pt idx="68">
                  <c:v>2.29696E-2</c:v>
                </c:pt>
                <c:pt idx="69">
                  <c:v>5.1170599999999997E-2</c:v>
                </c:pt>
                <c:pt idx="70">
                  <c:v>1.9388599999999999E-2</c:v>
                </c:pt>
                <c:pt idx="71">
                  <c:v>3.20615E-2</c:v>
                </c:pt>
                <c:pt idx="72">
                  <c:v>2.7553000000000001E-2</c:v>
                </c:pt>
                <c:pt idx="73">
                  <c:v>6.2988500000000003E-2</c:v>
                </c:pt>
                <c:pt idx="74">
                  <c:v>0.151613</c:v>
                </c:pt>
                <c:pt idx="75">
                  <c:v>0.18445800000000001</c:v>
                </c:pt>
                <c:pt idx="76">
                  <c:v>0.182592</c:v>
                </c:pt>
                <c:pt idx="77">
                  <c:v>0.11638900000000001</c:v>
                </c:pt>
                <c:pt idx="78">
                  <c:v>6.6358899999999998E-2</c:v>
                </c:pt>
                <c:pt idx="79">
                  <c:v>4.5810999999999998E-2</c:v>
                </c:pt>
                <c:pt idx="80">
                  <c:v>7.2207099999999996E-2</c:v>
                </c:pt>
                <c:pt idx="81">
                  <c:v>5.1649500000000001E-2</c:v>
                </c:pt>
                <c:pt idx="82">
                  <c:v>5.49428E-2</c:v>
                </c:pt>
                <c:pt idx="83">
                  <c:v>3.986E-2</c:v>
                </c:pt>
                <c:pt idx="84">
                  <c:v>6.3078099999999998E-2</c:v>
                </c:pt>
                <c:pt idx="85">
                  <c:v>0.18604299999999999</c:v>
                </c:pt>
                <c:pt idx="86">
                  <c:v>0.169934</c:v>
                </c:pt>
                <c:pt idx="87">
                  <c:v>0.127526</c:v>
                </c:pt>
                <c:pt idx="88">
                  <c:v>0.101326</c:v>
                </c:pt>
                <c:pt idx="89">
                  <c:v>0.109782</c:v>
                </c:pt>
                <c:pt idx="90">
                  <c:v>0.15384300000000001</c:v>
                </c:pt>
                <c:pt idx="91">
                  <c:v>0.11555</c:v>
                </c:pt>
                <c:pt idx="92">
                  <c:v>0.120089</c:v>
                </c:pt>
                <c:pt idx="93">
                  <c:v>0.12867899999999999</c:v>
                </c:pt>
                <c:pt idx="94">
                  <c:v>0.16177800000000001</c:v>
                </c:pt>
                <c:pt idx="95">
                  <c:v>0.138796</c:v>
                </c:pt>
                <c:pt idx="96">
                  <c:v>0.12909499999999999</c:v>
                </c:pt>
                <c:pt idx="97">
                  <c:v>7.9714499999999994E-2</c:v>
                </c:pt>
                <c:pt idx="98">
                  <c:v>3.2667000000000002E-2</c:v>
                </c:pt>
                <c:pt idx="99">
                  <c:v>1.2460799999999999E-2</c:v>
                </c:pt>
                <c:pt idx="100">
                  <c:v>-1.0194699999999999E-2</c:v>
                </c:pt>
                <c:pt idx="101">
                  <c:v>-4.7155000000000002E-2</c:v>
                </c:pt>
                <c:pt idx="102">
                  <c:v>-1.2545499999999999E-2</c:v>
                </c:pt>
                <c:pt idx="103">
                  <c:v>-9.0963000000000002E-2</c:v>
                </c:pt>
                <c:pt idx="104">
                  <c:v>-0.15034400000000001</c:v>
                </c:pt>
                <c:pt idx="105">
                  <c:v>-0.315415</c:v>
                </c:pt>
                <c:pt idx="106">
                  <c:v>-0.48284100000000002</c:v>
                </c:pt>
                <c:pt idx="107">
                  <c:v>-0.77879500000000002</c:v>
                </c:pt>
                <c:pt idx="108">
                  <c:v>-1.0261499999999999</c:v>
                </c:pt>
                <c:pt idx="109">
                  <c:v>-1.37697</c:v>
                </c:pt>
                <c:pt idx="110">
                  <c:v>-1.7398899999999999</c:v>
                </c:pt>
                <c:pt idx="111">
                  <c:v>-2.3075800000000002</c:v>
                </c:pt>
                <c:pt idx="112">
                  <c:v>-2.9677099999999998</c:v>
                </c:pt>
                <c:pt idx="113">
                  <c:v>-3.8286899999999999</c:v>
                </c:pt>
                <c:pt idx="114">
                  <c:v>-4.89018</c:v>
                </c:pt>
                <c:pt idx="115">
                  <c:v>-6.2116400000000001</c:v>
                </c:pt>
                <c:pt idx="116">
                  <c:v>-7.6711</c:v>
                </c:pt>
                <c:pt idx="117">
                  <c:v>-9.3440499999999993</c:v>
                </c:pt>
                <c:pt idx="118">
                  <c:v>-11.28</c:v>
                </c:pt>
                <c:pt idx="119">
                  <c:v>-13.275</c:v>
                </c:pt>
                <c:pt idx="120">
                  <c:v>-15.2438</c:v>
                </c:pt>
                <c:pt idx="121">
                  <c:v>-17.139600000000002</c:v>
                </c:pt>
                <c:pt idx="122">
                  <c:v>-18.934999999999999</c:v>
                </c:pt>
                <c:pt idx="123">
                  <c:v>-20.502700000000001</c:v>
                </c:pt>
                <c:pt idx="124">
                  <c:v>-21.978400000000001</c:v>
                </c:pt>
                <c:pt idx="125">
                  <c:v>-23.032399999999999</c:v>
                </c:pt>
                <c:pt idx="126">
                  <c:v>-23.9009</c:v>
                </c:pt>
                <c:pt idx="127">
                  <c:v>-24.367100000000001</c:v>
                </c:pt>
                <c:pt idx="128">
                  <c:v>-24.501899999999999</c:v>
                </c:pt>
                <c:pt idx="129">
                  <c:v>-24.5899</c:v>
                </c:pt>
                <c:pt idx="130">
                  <c:v>-24.397300000000001</c:v>
                </c:pt>
                <c:pt idx="131">
                  <c:v>-24.151299999999999</c:v>
                </c:pt>
                <c:pt idx="132">
                  <c:v>-23.711300000000001</c:v>
                </c:pt>
                <c:pt idx="133">
                  <c:v>-23.383099999999999</c:v>
                </c:pt>
                <c:pt idx="134">
                  <c:v>-22.9923</c:v>
                </c:pt>
                <c:pt idx="135">
                  <c:v>-22.621400000000001</c:v>
                </c:pt>
                <c:pt idx="136">
                  <c:v>-22.561199999999999</c:v>
                </c:pt>
                <c:pt idx="137">
                  <c:v>-22.6432</c:v>
                </c:pt>
                <c:pt idx="138">
                  <c:v>-22.918299999999999</c:v>
                </c:pt>
                <c:pt idx="139">
                  <c:v>-23.4757</c:v>
                </c:pt>
                <c:pt idx="140">
                  <c:v>-23.9754</c:v>
                </c:pt>
                <c:pt idx="141">
                  <c:v>-24.9788</c:v>
                </c:pt>
                <c:pt idx="142">
                  <c:v>-25.307400000000001</c:v>
                </c:pt>
                <c:pt idx="143">
                  <c:v>-24.703700000000001</c:v>
                </c:pt>
                <c:pt idx="144">
                  <c:v>-23.3751</c:v>
                </c:pt>
                <c:pt idx="145">
                  <c:v>-21.362400000000001</c:v>
                </c:pt>
                <c:pt idx="146">
                  <c:v>-19.465</c:v>
                </c:pt>
                <c:pt idx="147">
                  <c:v>-16.360399999999998</c:v>
                </c:pt>
                <c:pt idx="148">
                  <c:v>-13.398199999999999</c:v>
                </c:pt>
                <c:pt idx="149">
                  <c:v>-5.3626800000000001</c:v>
                </c:pt>
                <c:pt idx="150">
                  <c:v>1.4060600000000001</c:v>
                </c:pt>
                <c:pt idx="151">
                  <c:v>10.7135</c:v>
                </c:pt>
                <c:pt idx="152">
                  <c:v>13.129</c:v>
                </c:pt>
                <c:pt idx="153">
                  <c:v>18.055499999999999</c:v>
                </c:pt>
                <c:pt idx="154">
                  <c:v>19.219799999999999</c:v>
                </c:pt>
                <c:pt idx="155">
                  <c:v>18.191800000000001</c:v>
                </c:pt>
                <c:pt idx="156">
                  <c:v>9.9088799999999999</c:v>
                </c:pt>
                <c:pt idx="157">
                  <c:v>-0.157303</c:v>
                </c:pt>
                <c:pt idx="158">
                  <c:v>-7.4100200000000003</c:v>
                </c:pt>
                <c:pt idx="159">
                  <c:v>-4.7054</c:v>
                </c:pt>
                <c:pt idx="160">
                  <c:v>0.66947699999999999</c:v>
                </c:pt>
                <c:pt idx="161">
                  <c:v>0.99041199999999996</c:v>
                </c:pt>
                <c:pt idx="162">
                  <c:v>-1.8193600000000001</c:v>
                </c:pt>
                <c:pt idx="163">
                  <c:v>-2.09999</c:v>
                </c:pt>
                <c:pt idx="164">
                  <c:v>-4.7083399999999997</c:v>
                </c:pt>
                <c:pt idx="165">
                  <c:v>-1.67828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35-9A41-8750-8F0D1F8F1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3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99868766404209"/>
          <c:y val="0.20449001166520853"/>
          <c:w val="0.2562235345581802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Melting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78189085739282593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Melting!$A$5:$A$85</c:f>
              <c:numCache>
                <c:formatCode>General</c:formatCode>
                <c:ptCount val="81"/>
                <c:pt idx="0">
                  <c:v>19.96</c:v>
                </c:pt>
                <c:pt idx="1">
                  <c:v>21.04</c:v>
                </c:pt>
                <c:pt idx="2">
                  <c:v>22.02</c:v>
                </c:pt>
                <c:pt idx="3">
                  <c:v>23.01</c:v>
                </c:pt>
                <c:pt idx="4">
                  <c:v>24.01</c:v>
                </c:pt>
                <c:pt idx="5">
                  <c:v>25.05</c:v>
                </c:pt>
                <c:pt idx="6">
                  <c:v>26.06</c:v>
                </c:pt>
                <c:pt idx="7">
                  <c:v>27.02</c:v>
                </c:pt>
                <c:pt idx="8">
                  <c:v>28.03</c:v>
                </c:pt>
                <c:pt idx="9">
                  <c:v>29.05</c:v>
                </c:pt>
                <c:pt idx="10">
                  <c:v>30.03</c:v>
                </c:pt>
                <c:pt idx="11">
                  <c:v>31.04</c:v>
                </c:pt>
                <c:pt idx="12">
                  <c:v>32.049999999999997</c:v>
                </c:pt>
                <c:pt idx="13">
                  <c:v>33.07</c:v>
                </c:pt>
                <c:pt idx="14">
                  <c:v>34.020000000000003</c:v>
                </c:pt>
                <c:pt idx="15">
                  <c:v>35.04</c:v>
                </c:pt>
                <c:pt idx="16">
                  <c:v>36.04</c:v>
                </c:pt>
                <c:pt idx="17">
                  <c:v>37.04</c:v>
                </c:pt>
                <c:pt idx="18">
                  <c:v>38.04</c:v>
                </c:pt>
                <c:pt idx="19">
                  <c:v>39.020000000000003</c:v>
                </c:pt>
                <c:pt idx="20">
                  <c:v>40.04</c:v>
                </c:pt>
                <c:pt idx="21">
                  <c:v>41.01</c:v>
                </c:pt>
                <c:pt idx="22">
                  <c:v>42.07</c:v>
                </c:pt>
                <c:pt idx="23">
                  <c:v>43.06</c:v>
                </c:pt>
                <c:pt idx="24">
                  <c:v>44.04</c:v>
                </c:pt>
                <c:pt idx="25">
                  <c:v>45.05</c:v>
                </c:pt>
                <c:pt idx="26">
                  <c:v>46.01</c:v>
                </c:pt>
                <c:pt idx="27">
                  <c:v>47.06</c:v>
                </c:pt>
                <c:pt idx="28">
                  <c:v>48.04</c:v>
                </c:pt>
                <c:pt idx="29">
                  <c:v>49.03</c:v>
                </c:pt>
                <c:pt idx="30">
                  <c:v>50.01</c:v>
                </c:pt>
                <c:pt idx="31">
                  <c:v>51.05</c:v>
                </c:pt>
                <c:pt idx="32">
                  <c:v>52.03</c:v>
                </c:pt>
                <c:pt idx="33">
                  <c:v>53.05</c:v>
                </c:pt>
                <c:pt idx="34">
                  <c:v>54.01</c:v>
                </c:pt>
                <c:pt idx="35">
                  <c:v>55.08</c:v>
                </c:pt>
                <c:pt idx="36">
                  <c:v>56.06</c:v>
                </c:pt>
                <c:pt idx="37">
                  <c:v>57.04</c:v>
                </c:pt>
                <c:pt idx="38">
                  <c:v>58.06</c:v>
                </c:pt>
                <c:pt idx="39">
                  <c:v>59.05</c:v>
                </c:pt>
                <c:pt idx="40">
                  <c:v>60.03</c:v>
                </c:pt>
                <c:pt idx="41">
                  <c:v>61.05</c:v>
                </c:pt>
                <c:pt idx="42">
                  <c:v>62.05</c:v>
                </c:pt>
                <c:pt idx="43">
                  <c:v>63.02</c:v>
                </c:pt>
                <c:pt idx="44">
                  <c:v>64.040000000000006</c:v>
                </c:pt>
                <c:pt idx="45">
                  <c:v>65.040000000000006</c:v>
                </c:pt>
                <c:pt idx="46">
                  <c:v>66.069999999999993</c:v>
                </c:pt>
                <c:pt idx="47">
                  <c:v>67.02</c:v>
                </c:pt>
                <c:pt idx="48">
                  <c:v>68</c:v>
                </c:pt>
                <c:pt idx="49">
                  <c:v>69.010000000000005</c:v>
                </c:pt>
                <c:pt idx="50">
                  <c:v>70.040000000000006</c:v>
                </c:pt>
                <c:pt idx="51">
                  <c:v>71.05</c:v>
                </c:pt>
                <c:pt idx="52">
                  <c:v>72.040000000000006</c:v>
                </c:pt>
                <c:pt idx="53">
                  <c:v>73.08</c:v>
                </c:pt>
                <c:pt idx="54">
                  <c:v>74.02</c:v>
                </c:pt>
                <c:pt idx="55">
                  <c:v>75.03</c:v>
                </c:pt>
                <c:pt idx="56">
                  <c:v>76.03</c:v>
                </c:pt>
                <c:pt idx="57">
                  <c:v>77.05</c:v>
                </c:pt>
                <c:pt idx="58">
                  <c:v>78.02</c:v>
                </c:pt>
                <c:pt idx="59">
                  <c:v>79.06</c:v>
                </c:pt>
                <c:pt idx="60">
                  <c:v>80.03</c:v>
                </c:pt>
                <c:pt idx="61">
                  <c:v>81.05</c:v>
                </c:pt>
                <c:pt idx="62">
                  <c:v>82.06</c:v>
                </c:pt>
                <c:pt idx="63">
                  <c:v>83.04</c:v>
                </c:pt>
                <c:pt idx="64">
                  <c:v>84.05</c:v>
                </c:pt>
                <c:pt idx="65">
                  <c:v>85.07</c:v>
                </c:pt>
                <c:pt idx="66">
                  <c:v>86.04</c:v>
                </c:pt>
                <c:pt idx="67">
                  <c:v>87.06</c:v>
                </c:pt>
                <c:pt idx="68">
                  <c:v>88.02</c:v>
                </c:pt>
                <c:pt idx="69">
                  <c:v>89.01</c:v>
                </c:pt>
                <c:pt idx="70">
                  <c:v>90.06</c:v>
                </c:pt>
                <c:pt idx="71">
                  <c:v>91.03</c:v>
                </c:pt>
                <c:pt idx="72">
                  <c:v>92.01</c:v>
                </c:pt>
                <c:pt idx="73">
                  <c:v>93.03</c:v>
                </c:pt>
                <c:pt idx="74">
                  <c:v>94.02</c:v>
                </c:pt>
                <c:pt idx="75">
                  <c:v>95.03</c:v>
                </c:pt>
                <c:pt idx="76">
                  <c:v>96.09</c:v>
                </c:pt>
                <c:pt idx="77">
                  <c:v>97.06</c:v>
                </c:pt>
                <c:pt idx="78">
                  <c:v>98.03</c:v>
                </c:pt>
                <c:pt idx="79">
                  <c:v>99.05</c:v>
                </c:pt>
                <c:pt idx="80">
                  <c:v>100.06</c:v>
                </c:pt>
              </c:numCache>
            </c:numRef>
          </c:xVal>
          <c:yVal>
            <c:numRef>
              <c:f>Melting!$C$5:$C$85</c:f>
              <c:numCache>
                <c:formatCode>General</c:formatCode>
                <c:ptCount val="81"/>
                <c:pt idx="0">
                  <c:v>324.83300000000003</c:v>
                </c:pt>
                <c:pt idx="1">
                  <c:v>324.88900000000001</c:v>
                </c:pt>
                <c:pt idx="2">
                  <c:v>325.04899999999998</c:v>
                </c:pt>
                <c:pt idx="3">
                  <c:v>325.27100000000002</c:v>
                </c:pt>
                <c:pt idx="4">
                  <c:v>325.45499999999998</c:v>
                </c:pt>
                <c:pt idx="5">
                  <c:v>325.69499999999999</c:v>
                </c:pt>
                <c:pt idx="6">
                  <c:v>325.858</c:v>
                </c:pt>
                <c:pt idx="7">
                  <c:v>326.00799999999998</c:v>
                </c:pt>
                <c:pt idx="8">
                  <c:v>326.262</c:v>
                </c:pt>
                <c:pt idx="9">
                  <c:v>326.44299999999998</c:v>
                </c:pt>
                <c:pt idx="10">
                  <c:v>326.66000000000003</c:v>
                </c:pt>
                <c:pt idx="11">
                  <c:v>326.87</c:v>
                </c:pt>
                <c:pt idx="12">
                  <c:v>327.04000000000002</c:v>
                </c:pt>
                <c:pt idx="13">
                  <c:v>327.27699999999999</c:v>
                </c:pt>
                <c:pt idx="14">
                  <c:v>327.54899999999998</c:v>
                </c:pt>
                <c:pt idx="15">
                  <c:v>327.74900000000002</c:v>
                </c:pt>
                <c:pt idx="16">
                  <c:v>328.06299999999999</c:v>
                </c:pt>
                <c:pt idx="17">
                  <c:v>328.31299999999999</c:v>
                </c:pt>
                <c:pt idx="18">
                  <c:v>328.56400000000002</c:v>
                </c:pt>
                <c:pt idx="19">
                  <c:v>328.79899999999998</c:v>
                </c:pt>
                <c:pt idx="20">
                  <c:v>329.08100000000002</c:v>
                </c:pt>
                <c:pt idx="21">
                  <c:v>329.34100000000001</c:v>
                </c:pt>
                <c:pt idx="22">
                  <c:v>329.67</c:v>
                </c:pt>
                <c:pt idx="23">
                  <c:v>329.95</c:v>
                </c:pt>
                <c:pt idx="24">
                  <c:v>330.267</c:v>
                </c:pt>
                <c:pt idx="25">
                  <c:v>330.52499999999998</c:v>
                </c:pt>
                <c:pt idx="26">
                  <c:v>330.91399999999999</c:v>
                </c:pt>
                <c:pt idx="27">
                  <c:v>331.27699999999999</c:v>
                </c:pt>
                <c:pt idx="28">
                  <c:v>331.53</c:v>
                </c:pt>
                <c:pt idx="29">
                  <c:v>331.983</c:v>
                </c:pt>
                <c:pt idx="30">
                  <c:v>332.339</c:v>
                </c:pt>
                <c:pt idx="31">
                  <c:v>332.709</c:v>
                </c:pt>
                <c:pt idx="32">
                  <c:v>333.07900000000001</c:v>
                </c:pt>
                <c:pt idx="33">
                  <c:v>333.44299999999998</c:v>
                </c:pt>
                <c:pt idx="34">
                  <c:v>333.84399999999999</c:v>
                </c:pt>
                <c:pt idx="35">
                  <c:v>334.20299999999997</c:v>
                </c:pt>
                <c:pt idx="36">
                  <c:v>334.56200000000001</c:v>
                </c:pt>
                <c:pt idx="37">
                  <c:v>335.01799999999997</c:v>
                </c:pt>
                <c:pt idx="38">
                  <c:v>335.47500000000002</c:v>
                </c:pt>
                <c:pt idx="39">
                  <c:v>335.89299999999997</c:v>
                </c:pt>
                <c:pt idx="40">
                  <c:v>336.36900000000003</c:v>
                </c:pt>
                <c:pt idx="41">
                  <c:v>336.834</c:v>
                </c:pt>
                <c:pt idx="42">
                  <c:v>337.24900000000002</c:v>
                </c:pt>
                <c:pt idx="43">
                  <c:v>337.76799999999997</c:v>
                </c:pt>
                <c:pt idx="44">
                  <c:v>338.16199999999998</c:v>
                </c:pt>
                <c:pt idx="45">
                  <c:v>338.68700000000001</c:v>
                </c:pt>
                <c:pt idx="46">
                  <c:v>339.15199999999999</c:v>
                </c:pt>
                <c:pt idx="47">
                  <c:v>339.67599999999999</c:v>
                </c:pt>
                <c:pt idx="48">
                  <c:v>340.17700000000002</c:v>
                </c:pt>
                <c:pt idx="49">
                  <c:v>340.75599999999997</c:v>
                </c:pt>
                <c:pt idx="50">
                  <c:v>341.33499999999998</c:v>
                </c:pt>
                <c:pt idx="51">
                  <c:v>341.875</c:v>
                </c:pt>
                <c:pt idx="52">
                  <c:v>342.53</c:v>
                </c:pt>
                <c:pt idx="53">
                  <c:v>343.18599999999998</c:v>
                </c:pt>
                <c:pt idx="54">
                  <c:v>343.63600000000002</c:v>
                </c:pt>
                <c:pt idx="55">
                  <c:v>344.19099999999997</c:v>
                </c:pt>
                <c:pt idx="56">
                  <c:v>344.82</c:v>
                </c:pt>
                <c:pt idx="57">
                  <c:v>345.517</c:v>
                </c:pt>
                <c:pt idx="58">
                  <c:v>346.08800000000002</c:v>
                </c:pt>
                <c:pt idx="59">
                  <c:v>346.73200000000003</c:v>
                </c:pt>
                <c:pt idx="60">
                  <c:v>347.42599999999999</c:v>
                </c:pt>
                <c:pt idx="61">
                  <c:v>348.084</c:v>
                </c:pt>
                <c:pt idx="62">
                  <c:v>348.8</c:v>
                </c:pt>
                <c:pt idx="63">
                  <c:v>349.541</c:v>
                </c:pt>
                <c:pt idx="64">
                  <c:v>350.19099999999997</c:v>
                </c:pt>
                <c:pt idx="65">
                  <c:v>351.00700000000001</c:v>
                </c:pt>
                <c:pt idx="66">
                  <c:v>351.76600000000002</c:v>
                </c:pt>
                <c:pt idx="67">
                  <c:v>352.55200000000002</c:v>
                </c:pt>
                <c:pt idx="68">
                  <c:v>353.51799999999997</c:v>
                </c:pt>
                <c:pt idx="69">
                  <c:v>354.07499999999999</c:v>
                </c:pt>
                <c:pt idx="70">
                  <c:v>355.108</c:v>
                </c:pt>
                <c:pt idx="71">
                  <c:v>356.02</c:v>
                </c:pt>
                <c:pt idx="72">
                  <c:v>356.76499999999999</c:v>
                </c:pt>
                <c:pt idx="73">
                  <c:v>357.74799999999999</c:v>
                </c:pt>
                <c:pt idx="74">
                  <c:v>358.69799999999998</c:v>
                </c:pt>
                <c:pt idx="75">
                  <c:v>359.762</c:v>
                </c:pt>
                <c:pt idx="76">
                  <c:v>360.69799999999998</c:v>
                </c:pt>
                <c:pt idx="77">
                  <c:v>361.62799999999999</c:v>
                </c:pt>
                <c:pt idx="78">
                  <c:v>362.88600000000002</c:v>
                </c:pt>
                <c:pt idx="79">
                  <c:v>363.96499999999997</c:v>
                </c:pt>
                <c:pt idx="80">
                  <c:v>365.096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03-214E-A77D-FE02E8C5E7A5}"/>
            </c:ext>
          </c:extLst>
        </c:ser>
        <c:ser>
          <c:idx val="1"/>
          <c:order val="1"/>
          <c:tx>
            <c:v>KER:40bp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Melting!$E$5:$E$85</c:f>
              <c:numCache>
                <c:formatCode>General</c:formatCode>
                <c:ptCount val="81"/>
                <c:pt idx="0">
                  <c:v>19.989999999999998</c:v>
                </c:pt>
                <c:pt idx="1">
                  <c:v>21.02</c:v>
                </c:pt>
                <c:pt idx="2">
                  <c:v>22.05</c:v>
                </c:pt>
                <c:pt idx="3">
                  <c:v>23.04</c:v>
                </c:pt>
                <c:pt idx="4">
                  <c:v>24.02</c:v>
                </c:pt>
                <c:pt idx="5">
                  <c:v>25.02</c:v>
                </c:pt>
                <c:pt idx="6">
                  <c:v>26.01</c:v>
                </c:pt>
                <c:pt idx="7">
                  <c:v>27.03</c:v>
                </c:pt>
                <c:pt idx="8">
                  <c:v>28.02</c:v>
                </c:pt>
                <c:pt idx="9">
                  <c:v>29.06</c:v>
                </c:pt>
                <c:pt idx="10">
                  <c:v>30.01</c:v>
                </c:pt>
                <c:pt idx="11">
                  <c:v>31.04</c:v>
                </c:pt>
                <c:pt idx="12">
                  <c:v>32.03</c:v>
                </c:pt>
                <c:pt idx="13">
                  <c:v>33.04</c:v>
                </c:pt>
                <c:pt idx="14">
                  <c:v>34.06</c:v>
                </c:pt>
                <c:pt idx="15">
                  <c:v>35.049999999999997</c:v>
                </c:pt>
                <c:pt idx="16">
                  <c:v>36.03</c:v>
                </c:pt>
                <c:pt idx="17">
                  <c:v>37.049999999999997</c:v>
                </c:pt>
                <c:pt idx="18">
                  <c:v>38.049999999999997</c:v>
                </c:pt>
                <c:pt idx="19">
                  <c:v>39.03</c:v>
                </c:pt>
                <c:pt idx="20">
                  <c:v>40.04</c:v>
                </c:pt>
                <c:pt idx="21">
                  <c:v>41.03</c:v>
                </c:pt>
                <c:pt idx="22">
                  <c:v>42.03</c:v>
                </c:pt>
                <c:pt idx="23">
                  <c:v>43.05</c:v>
                </c:pt>
                <c:pt idx="24">
                  <c:v>44.01</c:v>
                </c:pt>
                <c:pt idx="25">
                  <c:v>45.06</c:v>
                </c:pt>
                <c:pt idx="26">
                  <c:v>46.01</c:v>
                </c:pt>
                <c:pt idx="27">
                  <c:v>47.04</c:v>
                </c:pt>
                <c:pt idx="28">
                  <c:v>48.07</c:v>
                </c:pt>
                <c:pt idx="29">
                  <c:v>49.02</c:v>
                </c:pt>
                <c:pt idx="30">
                  <c:v>50.05</c:v>
                </c:pt>
                <c:pt idx="31">
                  <c:v>51.02</c:v>
                </c:pt>
                <c:pt idx="32">
                  <c:v>52.05</c:v>
                </c:pt>
                <c:pt idx="33">
                  <c:v>53.05</c:v>
                </c:pt>
                <c:pt idx="34">
                  <c:v>54.04</c:v>
                </c:pt>
                <c:pt idx="35">
                  <c:v>55.04</c:v>
                </c:pt>
                <c:pt idx="36">
                  <c:v>56.03</c:v>
                </c:pt>
                <c:pt idx="37">
                  <c:v>57.05</c:v>
                </c:pt>
                <c:pt idx="38">
                  <c:v>58.03</c:v>
                </c:pt>
                <c:pt idx="39">
                  <c:v>59.06</c:v>
                </c:pt>
                <c:pt idx="40">
                  <c:v>59.99</c:v>
                </c:pt>
                <c:pt idx="41">
                  <c:v>61.02</c:v>
                </c:pt>
                <c:pt idx="42">
                  <c:v>62.06</c:v>
                </c:pt>
                <c:pt idx="43">
                  <c:v>63.04</c:v>
                </c:pt>
                <c:pt idx="44">
                  <c:v>64.040000000000006</c:v>
                </c:pt>
                <c:pt idx="45">
                  <c:v>65.05</c:v>
                </c:pt>
                <c:pt idx="46">
                  <c:v>66</c:v>
                </c:pt>
                <c:pt idx="47">
                  <c:v>67.010000000000005</c:v>
                </c:pt>
                <c:pt idx="48">
                  <c:v>68.069999999999993</c:v>
                </c:pt>
                <c:pt idx="49">
                  <c:v>69.010000000000005</c:v>
                </c:pt>
                <c:pt idx="50">
                  <c:v>70.06</c:v>
                </c:pt>
                <c:pt idx="51">
                  <c:v>71.03</c:v>
                </c:pt>
                <c:pt idx="52">
                  <c:v>72.03</c:v>
                </c:pt>
                <c:pt idx="53">
                  <c:v>73.040000000000006</c:v>
                </c:pt>
                <c:pt idx="54">
                  <c:v>74.069999999999993</c:v>
                </c:pt>
                <c:pt idx="55">
                  <c:v>75.06</c:v>
                </c:pt>
                <c:pt idx="56">
                  <c:v>76.010000000000005</c:v>
                </c:pt>
                <c:pt idx="57">
                  <c:v>77.09</c:v>
                </c:pt>
                <c:pt idx="58">
                  <c:v>78.040000000000006</c:v>
                </c:pt>
                <c:pt idx="59">
                  <c:v>79.03</c:v>
                </c:pt>
                <c:pt idx="60">
                  <c:v>80.03</c:v>
                </c:pt>
                <c:pt idx="61">
                  <c:v>81.02</c:v>
                </c:pt>
                <c:pt idx="62">
                  <c:v>82.05</c:v>
                </c:pt>
                <c:pt idx="63">
                  <c:v>83.01</c:v>
                </c:pt>
                <c:pt idx="64">
                  <c:v>84.02</c:v>
                </c:pt>
                <c:pt idx="65">
                  <c:v>85.04</c:v>
                </c:pt>
                <c:pt idx="66">
                  <c:v>86.06</c:v>
                </c:pt>
                <c:pt idx="67">
                  <c:v>87.04</c:v>
                </c:pt>
                <c:pt idx="68">
                  <c:v>88.07</c:v>
                </c:pt>
                <c:pt idx="69">
                  <c:v>89.02</c:v>
                </c:pt>
                <c:pt idx="70">
                  <c:v>90.07</c:v>
                </c:pt>
                <c:pt idx="71">
                  <c:v>91.01</c:v>
                </c:pt>
                <c:pt idx="72">
                  <c:v>92.01</c:v>
                </c:pt>
                <c:pt idx="73">
                  <c:v>93.07</c:v>
                </c:pt>
                <c:pt idx="74">
                  <c:v>94.07</c:v>
                </c:pt>
                <c:pt idx="75">
                  <c:v>95.01</c:v>
                </c:pt>
                <c:pt idx="76">
                  <c:v>96.07</c:v>
                </c:pt>
                <c:pt idx="77">
                  <c:v>97.06</c:v>
                </c:pt>
                <c:pt idx="78">
                  <c:v>98.07</c:v>
                </c:pt>
                <c:pt idx="79">
                  <c:v>99.02</c:v>
                </c:pt>
                <c:pt idx="80">
                  <c:v>100.05</c:v>
                </c:pt>
              </c:numCache>
            </c:numRef>
          </c:xVal>
          <c:yVal>
            <c:numRef>
              <c:f>Melting!$G$5:$G$85</c:f>
              <c:numCache>
                <c:formatCode>General</c:formatCode>
                <c:ptCount val="81"/>
                <c:pt idx="0">
                  <c:v>367.608</c:v>
                </c:pt>
                <c:pt idx="1">
                  <c:v>367.64400000000001</c:v>
                </c:pt>
                <c:pt idx="2">
                  <c:v>367.88499999999999</c:v>
                </c:pt>
                <c:pt idx="3">
                  <c:v>368.221</c:v>
                </c:pt>
                <c:pt idx="4">
                  <c:v>368.5</c:v>
                </c:pt>
                <c:pt idx="5">
                  <c:v>368.79700000000003</c:v>
                </c:pt>
                <c:pt idx="6">
                  <c:v>369.09399999999999</c:v>
                </c:pt>
                <c:pt idx="7">
                  <c:v>369.43900000000002</c:v>
                </c:pt>
                <c:pt idx="8">
                  <c:v>369.73700000000002</c:v>
                </c:pt>
                <c:pt idx="9">
                  <c:v>370.024</c:v>
                </c:pt>
                <c:pt idx="10">
                  <c:v>370.26100000000002</c:v>
                </c:pt>
                <c:pt idx="11">
                  <c:v>370.52800000000002</c:v>
                </c:pt>
                <c:pt idx="12">
                  <c:v>370.762</c:v>
                </c:pt>
                <c:pt idx="13">
                  <c:v>371.09500000000003</c:v>
                </c:pt>
                <c:pt idx="14">
                  <c:v>371.44799999999998</c:v>
                </c:pt>
                <c:pt idx="15">
                  <c:v>371.74700000000001</c:v>
                </c:pt>
                <c:pt idx="16">
                  <c:v>372.12299999999999</c:v>
                </c:pt>
                <c:pt idx="17">
                  <c:v>372.51499999999999</c:v>
                </c:pt>
                <c:pt idx="18">
                  <c:v>372.834</c:v>
                </c:pt>
                <c:pt idx="19">
                  <c:v>373.214</c:v>
                </c:pt>
                <c:pt idx="20">
                  <c:v>373.529</c:v>
                </c:pt>
                <c:pt idx="21">
                  <c:v>374.02499999999998</c:v>
                </c:pt>
                <c:pt idx="22">
                  <c:v>374.56</c:v>
                </c:pt>
                <c:pt idx="23">
                  <c:v>374.30900000000003</c:v>
                </c:pt>
                <c:pt idx="24">
                  <c:v>374.66</c:v>
                </c:pt>
                <c:pt idx="25">
                  <c:v>375.149</c:v>
                </c:pt>
                <c:pt idx="26">
                  <c:v>375.46600000000001</c:v>
                </c:pt>
                <c:pt idx="27">
                  <c:v>375.85599999999999</c:v>
                </c:pt>
                <c:pt idx="28">
                  <c:v>376.262</c:v>
                </c:pt>
                <c:pt idx="29">
                  <c:v>376.70100000000002</c:v>
                </c:pt>
                <c:pt idx="30">
                  <c:v>377.02600000000001</c:v>
                </c:pt>
                <c:pt idx="31">
                  <c:v>377.428</c:v>
                </c:pt>
                <c:pt idx="32">
                  <c:v>377.887</c:v>
                </c:pt>
                <c:pt idx="33">
                  <c:v>378.34199999999998</c:v>
                </c:pt>
                <c:pt idx="34">
                  <c:v>378.86500000000001</c:v>
                </c:pt>
                <c:pt idx="35">
                  <c:v>379.39699999999999</c:v>
                </c:pt>
                <c:pt idx="36">
                  <c:v>379.82799999999997</c:v>
                </c:pt>
                <c:pt idx="37">
                  <c:v>380.33499999999998</c:v>
                </c:pt>
                <c:pt idx="38">
                  <c:v>380.81400000000002</c:v>
                </c:pt>
                <c:pt idx="39">
                  <c:v>381.36799999999999</c:v>
                </c:pt>
                <c:pt idx="40">
                  <c:v>381.88</c:v>
                </c:pt>
                <c:pt idx="41">
                  <c:v>382.4</c:v>
                </c:pt>
                <c:pt idx="42">
                  <c:v>382.93700000000001</c:v>
                </c:pt>
                <c:pt idx="43">
                  <c:v>383.57900000000001</c:v>
                </c:pt>
                <c:pt idx="44">
                  <c:v>384.19600000000003</c:v>
                </c:pt>
                <c:pt idx="45">
                  <c:v>384.79300000000001</c:v>
                </c:pt>
                <c:pt idx="46">
                  <c:v>385.51400000000001</c:v>
                </c:pt>
                <c:pt idx="47">
                  <c:v>386.02600000000001</c:v>
                </c:pt>
                <c:pt idx="48">
                  <c:v>386.851</c:v>
                </c:pt>
                <c:pt idx="49">
                  <c:v>387.34800000000001</c:v>
                </c:pt>
                <c:pt idx="50">
                  <c:v>388.08100000000002</c:v>
                </c:pt>
                <c:pt idx="51">
                  <c:v>388.91699999999997</c:v>
                </c:pt>
                <c:pt idx="52">
                  <c:v>389.697</c:v>
                </c:pt>
                <c:pt idx="53">
                  <c:v>390.435</c:v>
                </c:pt>
                <c:pt idx="54">
                  <c:v>391.43099999999998</c:v>
                </c:pt>
                <c:pt idx="55">
                  <c:v>392.209</c:v>
                </c:pt>
                <c:pt idx="56">
                  <c:v>393.26600000000002</c:v>
                </c:pt>
                <c:pt idx="57">
                  <c:v>394.45800000000003</c:v>
                </c:pt>
                <c:pt idx="58">
                  <c:v>395.50099999999998</c:v>
                </c:pt>
                <c:pt idx="59">
                  <c:v>396.79300000000001</c:v>
                </c:pt>
                <c:pt idx="60">
                  <c:v>398.50299999999999</c:v>
                </c:pt>
                <c:pt idx="61">
                  <c:v>400.28100000000001</c:v>
                </c:pt>
                <c:pt idx="62">
                  <c:v>402.34199999999998</c:v>
                </c:pt>
                <c:pt idx="63">
                  <c:v>405.56599999999997</c:v>
                </c:pt>
                <c:pt idx="64">
                  <c:v>408.375</c:v>
                </c:pt>
                <c:pt idx="65">
                  <c:v>411.13099999999997</c:v>
                </c:pt>
                <c:pt idx="66">
                  <c:v>411.61799999999999</c:v>
                </c:pt>
                <c:pt idx="67">
                  <c:v>412.86900000000003</c:v>
                </c:pt>
                <c:pt idx="68">
                  <c:v>413.93599999999998</c:v>
                </c:pt>
                <c:pt idx="69">
                  <c:v>414.93900000000002</c:v>
                </c:pt>
                <c:pt idx="70">
                  <c:v>415.79700000000003</c:v>
                </c:pt>
                <c:pt idx="71">
                  <c:v>416.94499999999999</c:v>
                </c:pt>
                <c:pt idx="72">
                  <c:v>418.17099999999999</c:v>
                </c:pt>
                <c:pt idx="73">
                  <c:v>419.34399999999999</c:v>
                </c:pt>
                <c:pt idx="74">
                  <c:v>421.815</c:v>
                </c:pt>
                <c:pt idx="75">
                  <c:v>423.18099999999998</c:v>
                </c:pt>
                <c:pt idx="76">
                  <c:v>424.21300000000002</c:v>
                </c:pt>
                <c:pt idx="77">
                  <c:v>425.49200000000002</c:v>
                </c:pt>
                <c:pt idx="78">
                  <c:v>426.07799999999997</c:v>
                </c:pt>
                <c:pt idx="79">
                  <c:v>427.44900000000001</c:v>
                </c:pt>
                <c:pt idx="80">
                  <c:v>428.76499999999999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03-214E-A77D-FE02E8C5E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885855"/>
        <c:axId val="1008673535"/>
      </c:scatterChart>
      <c:valAx>
        <c:axId val="1052885855"/>
        <c:scaling>
          <c:orientation val="minMax"/>
          <c:max val="10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673535"/>
        <c:crosses val="autoZero"/>
        <c:crossBetween val="midCat"/>
      </c:valAx>
      <c:valAx>
        <c:axId val="1008673535"/>
        <c:scaling>
          <c:orientation val="minMax"/>
          <c:min val="29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 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885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70800524934388"/>
          <c:y val="0.1906011227763196"/>
          <c:w val="0.18040310586176728"/>
          <c:h val="0.16625732128311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Apo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7171296296296296"/>
          <c:w val="0.76007042869641295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Apo'!$C$4:$C$169</c:f>
              <c:numCache>
                <c:formatCode>General</c:formatCode>
                <c:ptCount val="166"/>
                <c:pt idx="0">
                  <c:v>260.55200000000002</c:v>
                </c:pt>
                <c:pt idx="1">
                  <c:v>260.56400000000002</c:v>
                </c:pt>
                <c:pt idx="2">
                  <c:v>260.56900000000002</c:v>
                </c:pt>
                <c:pt idx="3">
                  <c:v>260.553</c:v>
                </c:pt>
                <c:pt idx="4">
                  <c:v>260.52499999999998</c:v>
                </c:pt>
                <c:pt idx="5">
                  <c:v>260.46699999999998</c:v>
                </c:pt>
                <c:pt idx="6">
                  <c:v>260.41000000000003</c:v>
                </c:pt>
                <c:pt idx="7">
                  <c:v>260.346</c:v>
                </c:pt>
                <c:pt idx="8">
                  <c:v>260.30700000000002</c:v>
                </c:pt>
                <c:pt idx="9">
                  <c:v>260.27199999999999</c:v>
                </c:pt>
                <c:pt idx="10">
                  <c:v>260.25200000000001</c:v>
                </c:pt>
                <c:pt idx="11">
                  <c:v>260.23899999999998</c:v>
                </c:pt>
                <c:pt idx="12">
                  <c:v>260.23899999999998</c:v>
                </c:pt>
                <c:pt idx="13">
                  <c:v>260.25</c:v>
                </c:pt>
                <c:pt idx="14">
                  <c:v>260.286</c:v>
                </c:pt>
                <c:pt idx="15">
                  <c:v>260.33699999999999</c:v>
                </c:pt>
                <c:pt idx="16">
                  <c:v>260.40199999999999</c:v>
                </c:pt>
                <c:pt idx="17">
                  <c:v>260.48</c:v>
                </c:pt>
                <c:pt idx="18">
                  <c:v>260.54899999999998</c:v>
                </c:pt>
                <c:pt idx="19">
                  <c:v>260.61399999999998</c:v>
                </c:pt>
                <c:pt idx="20">
                  <c:v>260.685</c:v>
                </c:pt>
                <c:pt idx="21">
                  <c:v>260.75799999999998</c:v>
                </c:pt>
                <c:pt idx="22">
                  <c:v>260.82299999999998</c:v>
                </c:pt>
                <c:pt idx="23">
                  <c:v>260.87599999999998</c:v>
                </c:pt>
                <c:pt idx="24">
                  <c:v>260.89100000000002</c:v>
                </c:pt>
                <c:pt idx="25">
                  <c:v>260.84699999999998</c:v>
                </c:pt>
                <c:pt idx="26">
                  <c:v>260.78899999999999</c:v>
                </c:pt>
                <c:pt idx="27">
                  <c:v>260.83699999999999</c:v>
                </c:pt>
                <c:pt idx="28">
                  <c:v>260.94799999999998</c:v>
                </c:pt>
                <c:pt idx="29">
                  <c:v>261.10599999999999</c:v>
                </c:pt>
                <c:pt idx="30">
                  <c:v>261.19799999999998</c:v>
                </c:pt>
                <c:pt idx="31">
                  <c:v>261.25299999999999</c:v>
                </c:pt>
                <c:pt idx="32">
                  <c:v>261.30799999999999</c:v>
                </c:pt>
                <c:pt idx="33">
                  <c:v>261.339</c:v>
                </c:pt>
                <c:pt idx="34">
                  <c:v>261.35599999999999</c:v>
                </c:pt>
                <c:pt idx="35">
                  <c:v>261.32799999999997</c:v>
                </c:pt>
                <c:pt idx="36">
                  <c:v>261.303</c:v>
                </c:pt>
                <c:pt idx="37">
                  <c:v>261.35399999999998</c:v>
                </c:pt>
                <c:pt idx="38">
                  <c:v>261.47199999999998</c:v>
                </c:pt>
                <c:pt idx="39">
                  <c:v>261.64699999999999</c:v>
                </c:pt>
                <c:pt idx="40">
                  <c:v>261.78199999999998</c:v>
                </c:pt>
                <c:pt idx="41">
                  <c:v>261.89</c:v>
                </c:pt>
                <c:pt idx="42">
                  <c:v>261.98500000000001</c:v>
                </c:pt>
                <c:pt idx="43">
                  <c:v>262.10300000000001</c:v>
                </c:pt>
                <c:pt idx="44">
                  <c:v>262.233</c:v>
                </c:pt>
                <c:pt idx="45">
                  <c:v>262.37200000000001</c:v>
                </c:pt>
                <c:pt idx="46">
                  <c:v>262.51100000000002</c:v>
                </c:pt>
                <c:pt idx="47">
                  <c:v>262.649</c:v>
                </c:pt>
                <c:pt idx="48">
                  <c:v>262.79599999999999</c:v>
                </c:pt>
                <c:pt idx="49">
                  <c:v>262.94299999999998</c:v>
                </c:pt>
                <c:pt idx="50">
                  <c:v>263.08699999999999</c:v>
                </c:pt>
                <c:pt idx="51">
                  <c:v>263.221</c:v>
                </c:pt>
                <c:pt idx="52">
                  <c:v>263.35899999999998</c:v>
                </c:pt>
                <c:pt idx="53">
                  <c:v>263.50599999999997</c:v>
                </c:pt>
                <c:pt idx="54">
                  <c:v>263.64699999999999</c:v>
                </c:pt>
                <c:pt idx="55">
                  <c:v>263.77999999999997</c:v>
                </c:pt>
                <c:pt idx="56">
                  <c:v>263.887</c:v>
                </c:pt>
                <c:pt idx="57">
                  <c:v>263.88799999999998</c:v>
                </c:pt>
                <c:pt idx="58">
                  <c:v>263.86500000000001</c:v>
                </c:pt>
                <c:pt idx="59">
                  <c:v>264.03699999999998</c:v>
                </c:pt>
                <c:pt idx="60">
                  <c:v>264.29700000000003</c:v>
                </c:pt>
                <c:pt idx="61">
                  <c:v>264.69799999999998</c:v>
                </c:pt>
                <c:pt idx="62">
                  <c:v>264.95100000000002</c:v>
                </c:pt>
                <c:pt idx="63">
                  <c:v>265.15499999999997</c:v>
                </c:pt>
                <c:pt idx="64">
                  <c:v>265.36099999999999</c:v>
                </c:pt>
                <c:pt idx="65">
                  <c:v>265.572</c:v>
                </c:pt>
                <c:pt idx="66">
                  <c:v>265.77</c:v>
                </c:pt>
                <c:pt idx="67">
                  <c:v>265.96800000000002</c:v>
                </c:pt>
                <c:pt idx="68">
                  <c:v>266.14600000000002</c:v>
                </c:pt>
                <c:pt idx="69">
                  <c:v>266.32499999999999</c:v>
                </c:pt>
                <c:pt idx="70">
                  <c:v>266.52100000000002</c:v>
                </c:pt>
                <c:pt idx="71">
                  <c:v>266.73399999999998</c:v>
                </c:pt>
                <c:pt idx="72">
                  <c:v>266.959</c:v>
                </c:pt>
                <c:pt idx="73">
                  <c:v>267.17899999999997</c:v>
                </c:pt>
                <c:pt idx="74">
                  <c:v>267.39299999999997</c:v>
                </c:pt>
                <c:pt idx="75">
                  <c:v>267.59800000000001</c:v>
                </c:pt>
                <c:pt idx="76">
                  <c:v>267.79899999999998</c:v>
                </c:pt>
                <c:pt idx="77">
                  <c:v>268.00200000000001</c:v>
                </c:pt>
                <c:pt idx="78">
                  <c:v>268.20499999999998</c:v>
                </c:pt>
                <c:pt idx="79">
                  <c:v>268.41899999999998</c:v>
                </c:pt>
                <c:pt idx="80">
                  <c:v>268.68200000000002</c:v>
                </c:pt>
                <c:pt idx="81">
                  <c:v>268.99700000000001</c:v>
                </c:pt>
                <c:pt idx="82">
                  <c:v>269.42500000000001</c:v>
                </c:pt>
                <c:pt idx="83">
                  <c:v>269.89800000000002</c:v>
                </c:pt>
                <c:pt idx="84">
                  <c:v>270.41500000000002</c:v>
                </c:pt>
                <c:pt idx="85">
                  <c:v>270.96199999999999</c:v>
                </c:pt>
                <c:pt idx="86">
                  <c:v>271.53899999999999</c:v>
                </c:pt>
                <c:pt idx="87">
                  <c:v>272.14999999999998</c:v>
                </c:pt>
                <c:pt idx="88">
                  <c:v>272.77100000000002</c:v>
                </c:pt>
                <c:pt idx="89">
                  <c:v>273.41300000000001</c:v>
                </c:pt>
                <c:pt idx="90">
                  <c:v>274.08800000000002</c:v>
                </c:pt>
                <c:pt idx="91">
                  <c:v>274.77999999999997</c:v>
                </c:pt>
                <c:pt idx="92">
                  <c:v>275.46800000000002</c:v>
                </c:pt>
                <c:pt idx="93">
                  <c:v>276.11799999999999</c:v>
                </c:pt>
                <c:pt idx="94">
                  <c:v>276.74400000000003</c:v>
                </c:pt>
                <c:pt idx="95">
                  <c:v>277.34800000000001</c:v>
                </c:pt>
                <c:pt idx="96">
                  <c:v>277.93299999999999</c:v>
                </c:pt>
                <c:pt idx="97">
                  <c:v>278.51400000000001</c:v>
                </c:pt>
                <c:pt idx="98">
                  <c:v>279.10700000000003</c:v>
                </c:pt>
                <c:pt idx="99">
                  <c:v>279.72899999999998</c:v>
                </c:pt>
                <c:pt idx="100">
                  <c:v>280.35599999999999</c:v>
                </c:pt>
                <c:pt idx="101">
                  <c:v>280.94900000000001</c:v>
                </c:pt>
                <c:pt idx="102">
                  <c:v>281.56200000000001</c:v>
                </c:pt>
                <c:pt idx="103">
                  <c:v>282.21699999999998</c:v>
                </c:pt>
                <c:pt idx="104">
                  <c:v>282.92200000000003</c:v>
                </c:pt>
                <c:pt idx="105">
                  <c:v>283.67599999999999</c:v>
                </c:pt>
                <c:pt idx="106">
                  <c:v>284.44</c:v>
                </c:pt>
                <c:pt idx="107">
                  <c:v>285.279</c:v>
                </c:pt>
                <c:pt idx="108">
                  <c:v>286.20800000000003</c:v>
                </c:pt>
                <c:pt idx="109">
                  <c:v>287.233</c:v>
                </c:pt>
                <c:pt idx="110">
                  <c:v>288.35599999999999</c:v>
                </c:pt>
                <c:pt idx="111">
                  <c:v>289.572</c:v>
                </c:pt>
                <c:pt idx="112">
                  <c:v>290.88200000000001</c:v>
                </c:pt>
                <c:pt idx="113">
                  <c:v>292.27199999999999</c:v>
                </c:pt>
                <c:pt idx="114">
                  <c:v>293.73399999999998</c:v>
                </c:pt>
                <c:pt idx="115">
                  <c:v>295.27499999999998</c:v>
                </c:pt>
                <c:pt idx="116">
                  <c:v>296.89999999999998</c:v>
                </c:pt>
                <c:pt idx="117">
                  <c:v>298.59199999999998</c:v>
                </c:pt>
                <c:pt idx="118">
                  <c:v>300.36799999999999</c:v>
                </c:pt>
                <c:pt idx="119">
                  <c:v>302.113</c:v>
                </c:pt>
                <c:pt idx="120">
                  <c:v>304.029</c:v>
                </c:pt>
                <c:pt idx="121">
                  <c:v>306.09399999999999</c:v>
                </c:pt>
                <c:pt idx="122">
                  <c:v>308.36</c:v>
                </c:pt>
                <c:pt idx="123">
                  <c:v>310.74799999999999</c:v>
                </c:pt>
                <c:pt idx="124">
                  <c:v>313.20400000000001</c:v>
                </c:pt>
                <c:pt idx="125">
                  <c:v>315.815</c:v>
                </c:pt>
                <c:pt idx="126">
                  <c:v>318.62400000000002</c:v>
                </c:pt>
                <c:pt idx="127">
                  <c:v>321.649</c:v>
                </c:pt>
                <c:pt idx="128">
                  <c:v>324.92099999999999</c:v>
                </c:pt>
                <c:pt idx="129">
                  <c:v>328.464</c:v>
                </c:pt>
                <c:pt idx="130">
                  <c:v>332.31</c:v>
                </c:pt>
                <c:pt idx="131">
                  <c:v>336.49299999999999</c:v>
                </c:pt>
                <c:pt idx="132">
                  <c:v>341.07100000000003</c:v>
                </c:pt>
                <c:pt idx="133">
                  <c:v>346.09800000000001</c:v>
                </c:pt>
                <c:pt idx="134">
                  <c:v>351.65699999999998</c:v>
                </c:pt>
                <c:pt idx="135">
                  <c:v>357.88200000000001</c:v>
                </c:pt>
                <c:pt idx="136">
                  <c:v>364.94400000000002</c:v>
                </c:pt>
                <c:pt idx="137">
                  <c:v>373.10199999999998</c:v>
                </c:pt>
                <c:pt idx="138">
                  <c:v>382.56700000000001</c:v>
                </c:pt>
                <c:pt idx="139">
                  <c:v>393.54300000000001</c:v>
                </c:pt>
                <c:pt idx="140">
                  <c:v>406.19299999999998</c:v>
                </c:pt>
                <c:pt idx="141">
                  <c:v>420.69600000000003</c:v>
                </c:pt>
                <c:pt idx="142">
                  <c:v>437.20499999999998</c:v>
                </c:pt>
                <c:pt idx="143">
                  <c:v>455.94299999999998</c:v>
                </c:pt>
                <c:pt idx="144">
                  <c:v>477.21499999999997</c:v>
                </c:pt>
                <c:pt idx="145">
                  <c:v>501.59300000000002</c:v>
                </c:pt>
                <c:pt idx="146">
                  <c:v>529.93600000000004</c:v>
                </c:pt>
                <c:pt idx="147">
                  <c:v>563.48</c:v>
                </c:pt>
                <c:pt idx="148">
                  <c:v>603.67200000000003</c:v>
                </c:pt>
                <c:pt idx="149">
                  <c:v>652.48699999999997</c:v>
                </c:pt>
                <c:pt idx="150">
                  <c:v>711.77599999999995</c:v>
                </c:pt>
                <c:pt idx="151">
                  <c:v>782.73199999999997</c:v>
                </c:pt>
                <c:pt idx="152">
                  <c:v>864.94299999999998</c:v>
                </c:pt>
                <c:pt idx="153">
                  <c:v>941.52599999999995</c:v>
                </c:pt>
                <c:pt idx="154">
                  <c:v>994.11500000000001</c:v>
                </c:pt>
                <c:pt idx="155">
                  <c:v>1018.95</c:v>
                </c:pt>
                <c:pt idx="156">
                  <c:v>1021.43</c:v>
                </c:pt>
                <c:pt idx="157">
                  <c:v>1021.41</c:v>
                </c:pt>
                <c:pt idx="158">
                  <c:v>1021.42</c:v>
                </c:pt>
                <c:pt idx="159">
                  <c:v>1021.42</c:v>
                </c:pt>
                <c:pt idx="160">
                  <c:v>1021.42</c:v>
                </c:pt>
                <c:pt idx="161">
                  <c:v>1021.43</c:v>
                </c:pt>
                <c:pt idx="162">
                  <c:v>1021.42</c:v>
                </c:pt>
                <c:pt idx="163">
                  <c:v>1021.43</c:v>
                </c:pt>
                <c:pt idx="164">
                  <c:v>1021.44</c:v>
                </c:pt>
                <c:pt idx="165">
                  <c:v>1021.46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60-5F4A-8FFE-07DBEF8EB9C0}"/>
            </c:ext>
          </c:extLst>
        </c:ser>
        <c:ser>
          <c:idx val="1"/>
          <c:order val="1"/>
          <c:tx>
            <c:v>KER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Apo'!$G$4:$G$169</c:f>
              <c:numCache>
                <c:formatCode>General</c:formatCode>
                <c:ptCount val="166"/>
                <c:pt idx="0">
                  <c:v>261.70400000000001</c:v>
                </c:pt>
                <c:pt idx="1">
                  <c:v>261.72500000000002</c:v>
                </c:pt>
                <c:pt idx="2">
                  <c:v>261.733</c:v>
                </c:pt>
                <c:pt idx="3">
                  <c:v>261.71600000000001</c:v>
                </c:pt>
                <c:pt idx="4">
                  <c:v>261.68400000000003</c:v>
                </c:pt>
                <c:pt idx="5">
                  <c:v>261.63499999999999</c:v>
                </c:pt>
                <c:pt idx="6">
                  <c:v>261.58999999999997</c:v>
                </c:pt>
                <c:pt idx="7">
                  <c:v>261.53699999999998</c:v>
                </c:pt>
                <c:pt idx="8">
                  <c:v>261.50400000000002</c:v>
                </c:pt>
                <c:pt idx="9">
                  <c:v>261.47300000000001</c:v>
                </c:pt>
                <c:pt idx="10">
                  <c:v>261.45499999999998</c:v>
                </c:pt>
                <c:pt idx="11">
                  <c:v>261.44900000000001</c:v>
                </c:pt>
                <c:pt idx="12">
                  <c:v>261.45800000000003</c:v>
                </c:pt>
                <c:pt idx="13">
                  <c:v>261.47500000000002</c:v>
                </c:pt>
                <c:pt idx="14">
                  <c:v>261.52</c:v>
                </c:pt>
                <c:pt idx="15">
                  <c:v>261.58</c:v>
                </c:pt>
                <c:pt idx="16">
                  <c:v>261.65199999999999</c:v>
                </c:pt>
                <c:pt idx="17">
                  <c:v>261.72899999999998</c:v>
                </c:pt>
                <c:pt idx="18">
                  <c:v>261.80500000000001</c:v>
                </c:pt>
                <c:pt idx="19">
                  <c:v>261.87700000000001</c:v>
                </c:pt>
                <c:pt idx="20">
                  <c:v>261.95299999999997</c:v>
                </c:pt>
                <c:pt idx="21">
                  <c:v>262.029</c:v>
                </c:pt>
                <c:pt idx="22">
                  <c:v>262.10300000000001</c:v>
                </c:pt>
                <c:pt idx="23">
                  <c:v>262.15199999999999</c:v>
                </c:pt>
                <c:pt idx="24">
                  <c:v>262.178</c:v>
                </c:pt>
                <c:pt idx="25">
                  <c:v>262.13799999999998</c:v>
                </c:pt>
                <c:pt idx="26">
                  <c:v>262.09300000000002</c:v>
                </c:pt>
                <c:pt idx="27">
                  <c:v>262.15100000000001</c:v>
                </c:pt>
                <c:pt idx="28">
                  <c:v>262.27100000000002</c:v>
                </c:pt>
                <c:pt idx="29">
                  <c:v>262.43700000000001</c:v>
                </c:pt>
                <c:pt idx="30">
                  <c:v>262.53199999999998</c:v>
                </c:pt>
                <c:pt idx="31">
                  <c:v>262.59100000000001</c:v>
                </c:pt>
                <c:pt idx="32">
                  <c:v>262.654</c:v>
                </c:pt>
                <c:pt idx="33">
                  <c:v>262.69499999999999</c:v>
                </c:pt>
                <c:pt idx="34">
                  <c:v>262.71899999999999</c:v>
                </c:pt>
                <c:pt idx="35">
                  <c:v>262.68799999999999</c:v>
                </c:pt>
                <c:pt idx="36">
                  <c:v>262.67099999999999</c:v>
                </c:pt>
                <c:pt idx="37">
                  <c:v>262.73399999999998</c:v>
                </c:pt>
                <c:pt idx="38">
                  <c:v>262.86700000000002</c:v>
                </c:pt>
                <c:pt idx="39">
                  <c:v>263.05700000000002</c:v>
                </c:pt>
                <c:pt idx="40">
                  <c:v>263.19200000000001</c:v>
                </c:pt>
                <c:pt idx="41">
                  <c:v>263.30200000000002</c:v>
                </c:pt>
                <c:pt idx="42">
                  <c:v>263.40699999999998</c:v>
                </c:pt>
                <c:pt idx="43">
                  <c:v>263.52499999999998</c:v>
                </c:pt>
                <c:pt idx="44">
                  <c:v>263.66000000000003</c:v>
                </c:pt>
                <c:pt idx="45">
                  <c:v>263.803</c:v>
                </c:pt>
                <c:pt idx="46">
                  <c:v>263.95299999999997</c:v>
                </c:pt>
                <c:pt idx="47">
                  <c:v>264.09699999999998</c:v>
                </c:pt>
                <c:pt idx="48">
                  <c:v>264.25400000000002</c:v>
                </c:pt>
                <c:pt idx="49">
                  <c:v>264.404</c:v>
                </c:pt>
                <c:pt idx="50">
                  <c:v>264.55399999999997</c:v>
                </c:pt>
                <c:pt idx="51">
                  <c:v>264.70499999999998</c:v>
                </c:pt>
                <c:pt idx="52">
                  <c:v>264.85300000000001</c:v>
                </c:pt>
                <c:pt idx="53">
                  <c:v>265.01299999999998</c:v>
                </c:pt>
                <c:pt idx="54">
                  <c:v>265.15800000000002</c:v>
                </c:pt>
                <c:pt idx="55">
                  <c:v>265.29500000000002</c:v>
                </c:pt>
                <c:pt idx="56">
                  <c:v>265.40600000000001</c:v>
                </c:pt>
                <c:pt idx="57">
                  <c:v>265.40300000000002</c:v>
                </c:pt>
                <c:pt idx="58">
                  <c:v>265.38200000000001</c:v>
                </c:pt>
                <c:pt idx="59">
                  <c:v>265.56099999999998</c:v>
                </c:pt>
                <c:pt idx="60">
                  <c:v>265.83</c:v>
                </c:pt>
                <c:pt idx="61">
                  <c:v>266.24299999999999</c:v>
                </c:pt>
                <c:pt idx="62">
                  <c:v>266.49599999999998</c:v>
                </c:pt>
                <c:pt idx="63">
                  <c:v>266.709</c:v>
                </c:pt>
                <c:pt idx="64">
                  <c:v>266.91699999999997</c:v>
                </c:pt>
                <c:pt idx="65">
                  <c:v>267.12599999999998</c:v>
                </c:pt>
                <c:pt idx="66">
                  <c:v>267.32799999999997</c:v>
                </c:pt>
                <c:pt idx="67">
                  <c:v>267.52800000000002</c:v>
                </c:pt>
                <c:pt idx="68">
                  <c:v>267.71499999999997</c:v>
                </c:pt>
                <c:pt idx="69">
                  <c:v>267.904</c:v>
                </c:pt>
                <c:pt idx="70">
                  <c:v>268.10599999999999</c:v>
                </c:pt>
                <c:pt idx="71">
                  <c:v>268.31700000000001</c:v>
                </c:pt>
                <c:pt idx="72">
                  <c:v>268.54700000000003</c:v>
                </c:pt>
                <c:pt idx="73">
                  <c:v>268.76900000000001</c:v>
                </c:pt>
                <c:pt idx="74">
                  <c:v>268.99099999999999</c:v>
                </c:pt>
                <c:pt idx="75">
                  <c:v>269.20499999999998</c:v>
                </c:pt>
                <c:pt idx="76">
                  <c:v>269.411</c:v>
                </c:pt>
                <c:pt idx="77">
                  <c:v>269.613</c:v>
                </c:pt>
                <c:pt idx="78">
                  <c:v>269.822</c:v>
                </c:pt>
                <c:pt idx="79">
                  <c:v>270.04199999999997</c:v>
                </c:pt>
                <c:pt idx="80">
                  <c:v>270.30599999999998</c:v>
                </c:pt>
                <c:pt idx="81">
                  <c:v>270.63299999999998</c:v>
                </c:pt>
                <c:pt idx="82">
                  <c:v>271.06700000000001</c:v>
                </c:pt>
                <c:pt idx="83">
                  <c:v>271.55099999999999</c:v>
                </c:pt>
                <c:pt idx="84">
                  <c:v>272.07400000000001</c:v>
                </c:pt>
                <c:pt idx="85">
                  <c:v>272.63200000000001</c:v>
                </c:pt>
                <c:pt idx="86">
                  <c:v>273.22300000000001</c:v>
                </c:pt>
                <c:pt idx="87">
                  <c:v>273.84500000000003</c:v>
                </c:pt>
                <c:pt idx="88">
                  <c:v>274.48</c:v>
                </c:pt>
                <c:pt idx="89">
                  <c:v>275.13299999999998</c:v>
                </c:pt>
                <c:pt idx="90">
                  <c:v>275.82400000000001</c:v>
                </c:pt>
                <c:pt idx="91">
                  <c:v>276.52</c:v>
                </c:pt>
                <c:pt idx="92">
                  <c:v>277.22000000000003</c:v>
                </c:pt>
                <c:pt idx="93">
                  <c:v>277.88200000000001</c:v>
                </c:pt>
                <c:pt idx="94">
                  <c:v>278.517</c:v>
                </c:pt>
                <c:pt idx="95">
                  <c:v>279.13299999999998</c:v>
                </c:pt>
                <c:pt idx="96">
                  <c:v>279.72300000000001</c:v>
                </c:pt>
                <c:pt idx="97">
                  <c:v>280.31200000000001</c:v>
                </c:pt>
                <c:pt idx="98">
                  <c:v>280.90699999999998</c:v>
                </c:pt>
                <c:pt idx="99">
                  <c:v>281.53199999999998</c:v>
                </c:pt>
                <c:pt idx="100">
                  <c:v>282.16899999999998</c:v>
                </c:pt>
                <c:pt idx="101">
                  <c:v>282.77600000000001</c:v>
                </c:pt>
                <c:pt idx="102">
                  <c:v>283.404</c:v>
                </c:pt>
                <c:pt idx="103">
                  <c:v>284.06599999999997</c:v>
                </c:pt>
                <c:pt idx="104">
                  <c:v>284.77499999999998</c:v>
                </c:pt>
                <c:pt idx="105">
                  <c:v>285.53800000000001</c:v>
                </c:pt>
                <c:pt idx="106">
                  <c:v>286.31900000000002</c:v>
                </c:pt>
                <c:pt idx="107">
                  <c:v>287.16800000000001</c:v>
                </c:pt>
                <c:pt idx="108">
                  <c:v>288.108</c:v>
                </c:pt>
                <c:pt idx="109">
                  <c:v>289.14</c:v>
                </c:pt>
                <c:pt idx="110">
                  <c:v>290.27499999999998</c:v>
                </c:pt>
                <c:pt idx="111">
                  <c:v>291.512</c:v>
                </c:pt>
                <c:pt idx="112">
                  <c:v>292.83100000000002</c:v>
                </c:pt>
                <c:pt idx="113">
                  <c:v>294.238</c:v>
                </c:pt>
                <c:pt idx="114">
                  <c:v>295.714</c:v>
                </c:pt>
                <c:pt idx="115">
                  <c:v>297.28399999999999</c:v>
                </c:pt>
                <c:pt idx="116">
                  <c:v>298.94099999999997</c:v>
                </c:pt>
                <c:pt idx="117">
                  <c:v>300.67200000000003</c:v>
                </c:pt>
                <c:pt idx="118">
                  <c:v>302.48700000000002</c:v>
                </c:pt>
                <c:pt idx="119">
                  <c:v>304.26900000000001</c:v>
                </c:pt>
                <c:pt idx="120">
                  <c:v>306.22899999999998</c:v>
                </c:pt>
                <c:pt idx="121">
                  <c:v>308.33300000000003</c:v>
                </c:pt>
                <c:pt idx="122">
                  <c:v>310.64</c:v>
                </c:pt>
                <c:pt idx="123">
                  <c:v>313.08300000000003</c:v>
                </c:pt>
                <c:pt idx="124">
                  <c:v>315.601</c:v>
                </c:pt>
                <c:pt idx="125">
                  <c:v>318.28399999999999</c:v>
                </c:pt>
                <c:pt idx="126">
                  <c:v>321.15899999999999</c:v>
                </c:pt>
                <c:pt idx="127">
                  <c:v>324.25799999999998</c:v>
                </c:pt>
                <c:pt idx="128">
                  <c:v>327.61900000000003</c:v>
                </c:pt>
                <c:pt idx="129">
                  <c:v>331.26900000000001</c:v>
                </c:pt>
                <c:pt idx="130">
                  <c:v>335.23899999999998</c:v>
                </c:pt>
                <c:pt idx="131">
                  <c:v>339.56400000000002</c:v>
                </c:pt>
                <c:pt idx="132">
                  <c:v>344.29899999999998</c:v>
                </c:pt>
                <c:pt idx="133">
                  <c:v>349.50900000000001</c:v>
                </c:pt>
                <c:pt idx="134">
                  <c:v>355.29</c:v>
                </c:pt>
                <c:pt idx="135">
                  <c:v>361.76799999999997</c:v>
                </c:pt>
                <c:pt idx="136">
                  <c:v>369.137</c:v>
                </c:pt>
                <c:pt idx="137">
                  <c:v>377.65600000000001</c:v>
                </c:pt>
                <c:pt idx="138">
                  <c:v>387.55700000000002</c:v>
                </c:pt>
                <c:pt idx="139">
                  <c:v>399.053</c:v>
                </c:pt>
                <c:pt idx="140">
                  <c:v>412.32400000000001</c:v>
                </c:pt>
                <c:pt idx="141">
                  <c:v>427.54899999999998</c:v>
                </c:pt>
                <c:pt idx="142">
                  <c:v>444.92500000000001</c:v>
                </c:pt>
                <c:pt idx="143">
                  <c:v>464.68700000000001</c:v>
                </c:pt>
                <c:pt idx="144">
                  <c:v>487.185</c:v>
                </c:pt>
                <c:pt idx="145">
                  <c:v>513.01099999999997</c:v>
                </c:pt>
                <c:pt idx="146">
                  <c:v>543.07899999999995</c:v>
                </c:pt>
                <c:pt idx="147">
                  <c:v>578.68100000000004</c:v>
                </c:pt>
                <c:pt idx="148">
                  <c:v>621.327</c:v>
                </c:pt>
                <c:pt idx="149">
                  <c:v>673.17700000000002</c:v>
                </c:pt>
                <c:pt idx="150">
                  <c:v>735.72900000000004</c:v>
                </c:pt>
                <c:pt idx="151">
                  <c:v>809.87699999999995</c:v>
                </c:pt>
                <c:pt idx="152">
                  <c:v>892.45899999999995</c:v>
                </c:pt>
                <c:pt idx="153">
                  <c:v>961.31600000000003</c:v>
                </c:pt>
                <c:pt idx="154">
                  <c:v>1005.01</c:v>
                </c:pt>
                <c:pt idx="155">
                  <c:v>1021.04</c:v>
                </c:pt>
                <c:pt idx="156">
                  <c:v>1021.48</c:v>
                </c:pt>
                <c:pt idx="157">
                  <c:v>1021.45</c:v>
                </c:pt>
                <c:pt idx="158">
                  <c:v>1021.42</c:v>
                </c:pt>
                <c:pt idx="159">
                  <c:v>1021.43</c:v>
                </c:pt>
                <c:pt idx="160">
                  <c:v>1021.45</c:v>
                </c:pt>
                <c:pt idx="161">
                  <c:v>1021.45</c:v>
                </c:pt>
                <c:pt idx="162">
                  <c:v>1021.44</c:v>
                </c:pt>
                <c:pt idx="163">
                  <c:v>1021.44</c:v>
                </c:pt>
                <c:pt idx="164">
                  <c:v>1021.43</c:v>
                </c:pt>
                <c:pt idx="165">
                  <c:v>1021.44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60-5F4A-8FFE-07DBEF8EB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69311"/>
        <c:axId val="1010970943"/>
      </c:scatterChart>
      <c:valAx>
        <c:axId val="1010969311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70943"/>
        <c:crosses val="autoZero"/>
        <c:crossBetween val="midCat"/>
      </c:valAx>
      <c:valAx>
        <c:axId val="101097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</a:t>
                </a:r>
                <a:r>
                  <a:rPr lang="en-US" baseline="0"/>
                  <a:t> V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69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10979877515307"/>
          <c:y val="0.28782334499854184"/>
          <c:w val="0.2562235345581802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KER:40bp</a:t>
            </a:r>
            <a:r>
              <a:rPr lang="en-US" baseline="0"/>
              <a:t> 601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3670166229222"/>
          <c:y val="0.17171296296296296"/>
          <c:w val="0.81944531933508313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KER:40bp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40bp'!$B$4:$B$169</c:f>
              <c:numCache>
                <c:formatCode>General</c:formatCode>
                <c:ptCount val="166"/>
                <c:pt idx="0">
                  <c:v>0.42005599999999998</c:v>
                </c:pt>
                <c:pt idx="1">
                  <c:v>0.425568</c:v>
                </c:pt>
                <c:pt idx="2">
                  <c:v>0.45492500000000002</c:v>
                </c:pt>
                <c:pt idx="3">
                  <c:v>0.48364499999999999</c:v>
                </c:pt>
                <c:pt idx="4">
                  <c:v>0.49344700000000002</c:v>
                </c:pt>
                <c:pt idx="5">
                  <c:v>0.51622599999999996</c:v>
                </c:pt>
                <c:pt idx="6">
                  <c:v>0.54270200000000002</c:v>
                </c:pt>
                <c:pt idx="7">
                  <c:v>0.50131599999999998</c:v>
                </c:pt>
                <c:pt idx="8">
                  <c:v>0.51537900000000003</c:v>
                </c:pt>
                <c:pt idx="9">
                  <c:v>0.46895300000000001</c:v>
                </c:pt>
                <c:pt idx="10">
                  <c:v>0.42376900000000001</c:v>
                </c:pt>
                <c:pt idx="11">
                  <c:v>0.38028000000000001</c:v>
                </c:pt>
                <c:pt idx="12">
                  <c:v>0.367647</c:v>
                </c:pt>
                <c:pt idx="13">
                  <c:v>0.39328800000000003</c:v>
                </c:pt>
                <c:pt idx="14">
                  <c:v>0.449409</c:v>
                </c:pt>
                <c:pt idx="15">
                  <c:v>0.39920099999999997</c:v>
                </c:pt>
                <c:pt idx="16">
                  <c:v>0.402445</c:v>
                </c:pt>
                <c:pt idx="17">
                  <c:v>0.38519700000000001</c:v>
                </c:pt>
                <c:pt idx="18">
                  <c:v>0.412935</c:v>
                </c:pt>
                <c:pt idx="19">
                  <c:v>0.398893</c:v>
                </c:pt>
                <c:pt idx="20">
                  <c:v>0.35202600000000001</c:v>
                </c:pt>
                <c:pt idx="21">
                  <c:v>0.28866999999999998</c:v>
                </c:pt>
                <c:pt idx="22">
                  <c:v>0.26071100000000003</c:v>
                </c:pt>
                <c:pt idx="23">
                  <c:v>0.28008</c:v>
                </c:pt>
                <c:pt idx="24">
                  <c:v>0.31653900000000001</c:v>
                </c:pt>
                <c:pt idx="25">
                  <c:v>0.35108200000000001</c:v>
                </c:pt>
                <c:pt idx="26">
                  <c:v>0.283889</c:v>
                </c:pt>
                <c:pt idx="27">
                  <c:v>0.22498599999999999</c:v>
                </c:pt>
                <c:pt idx="28">
                  <c:v>0.199932</c:v>
                </c:pt>
                <c:pt idx="29">
                  <c:v>0.20799899999999999</c:v>
                </c:pt>
                <c:pt idx="30">
                  <c:v>0.21290899999999999</c:v>
                </c:pt>
                <c:pt idx="31">
                  <c:v>0.16086900000000001</c:v>
                </c:pt>
                <c:pt idx="32">
                  <c:v>0.14279500000000001</c:v>
                </c:pt>
                <c:pt idx="33">
                  <c:v>0.151507</c:v>
                </c:pt>
                <c:pt idx="34">
                  <c:v>0.15531800000000001</c:v>
                </c:pt>
                <c:pt idx="35">
                  <c:v>0.14382500000000001</c:v>
                </c:pt>
                <c:pt idx="36">
                  <c:v>0.16491400000000001</c:v>
                </c:pt>
                <c:pt idx="37">
                  <c:v>0.104674</c:v>
                </c:pt>
                <c:pt idx="38">
                  <c:v>7.7148400000000006E-2</c:v>
                </c:pt>
                <c:pt idx="39">
                  <c:v>8.3528900000000003E-2</c:v>
                </c:pt>
                <c:pt idx="40">
                  <c:v>0.13134799999999999</c:v>
                </c:pt>
                <c:pt idx="41">
                  <c:v>0.19411400000000001</c:v>
                </c:pt>
                <c:pt idx="42">
                  <c:v>0.187719</c:v>
                </c:pt>
                <c:pt idx="43">
                  <c:v>0.17766999999999999</c:v>
                </c:pt>
                <c:pt idx="44">
                  <c:v>0.17407300000000001</c:v>
                </c:pt>
                <c:pt idx="45">
                  <c:v>0.18456</c:v>
                </c:pt>
                <c:pt idx="46">
                  <c:v>0.21753900000000001</c:v>
                </c:pt>
                <c:pt idx="47">
                  <c:v>0.34789999999999999</c:v>
                </c:pt>
                <c:pt idx="48">
                  <c:v>0.48117399999999999</c:v>
                </c:pt>
                <c:pt idx="49">
                  <c:v>0.625247</c:v>
                </c:pt>
                <c:pt idx="50">
                  <c:v>0.77648799999999996</c:v>
                </c:pt>
                <c:pt idx="51">
                  <c:v>0.98662000000000005</c:v>
                </c:pt>
                <c:pt idx="52">
                  <c:v>1.22397</c:v>
                </c:pt>
                <c:pt idx="53">
                  <c:v>1.5314099999999999</c:v>
                </c:pt>
                <c:pt idx="54">
                  <c:v>1.8448199999999999</c:v>
                </c:pt>
                <c:pt idx="55">
                  <c:v>2.2126700000000001</c:v>
                </c:pt>
                <c:pt idx="56">
                  <c:v>2.6137999999999999</c:v>
                </c:pt>
                <c:pt idx="57">
                  <c:v>2.9797400000000001</c:v>
                </c:pt>
                <c:pt idx="58">
                  <c:v>3.4934699999999999</c:v>
                </c:pt>
                <c:pt idx="59">
                  <c:v>4.0482399999999998</c:v>
                </c:pt>
                <c:pt idx="60">
                  <c:v>4.5478899999999998</c:v>
                </c:pt>
                <c:pt idx="61">
                  <c:v>5.0794600000000001</c:v>
                </c:pt>
                <c:pt idx="62">
                  <c:v>5.49282</c:v>
                </c:pt>
                <c:pt idx="63">
                  <c:v>5.9803300000000004</c:v>
                </c:pt>
                <c:pt idx="64">
                  <c:v>6.3838800000000004</c:v>
                </c:pt>
                <c:pt idx="65">
                  <c:v>6.7854400000000004</c:v>
                </c:pt>
                <c:pt idx="66">
                  <c:v>7.1242799999999997</c:v>
                </c:pt>
                <c:pt idx="67">
                  <c:v>7.3413500000000003</c:v>
                </c:pt>
                <c:pt idx="68">
                  <c:v>7.5412299999999997</c:v>
                </c:pt>
                <c:pt idx="69">
                  <c:v>7.6242000000000001</c:v>
                </c:pt>
                <c:pt idx="70">
                  <c:v>7.63307</c:v>
                </c:pt>
                <c:pt idx="71">
                  <c:v>7.5623399999999998</c:v>
                </c:pt>
                <c:pt idx="72">
                  <c:v>7.5338099999999999</c:v>
                </c:pt>
                <c:pt idx="73">
                  <c:v>7.59002</c:v>
                </c:pt>
                <c:pt idx="74">
                  <c:v>7.5964600000000004</c:v>
                </c:pt>
                <c:pt idx="75">
                  <c:v>7.5928899999999997</c:v>
                </c:pt>
                <c:pt idx="76">
                  <c:v>7.6296799999999996</c:v>
                </c:pt>
                <c:pt idx="77">
                  <c:v>7.6110600000000002</c:v>
                </c:pt>
                <c:pt idx="78">
                  <c:v>7.47133</c:v>
                </c:pt>
                <c:pt idx="79">
                  <c:v>7.1057100000000002</c:v>
                </c:pt>
                <c:pt idx="80">
                  <c:v>6.7752999999999997</c:v>
                </c:pt>
                <c:pt idx="81">
                  <c:v>6.1951999999999998</c:v>
                </c:pt>
                <c:pt idx="82">
                  <c:v>5.6068300000000004</c:v>
                </c:pt>
                <c:pt idx="83">
                  <c:v>4.9255899999999997</c:v>
                </c:pt>
                <c:pt idx="84">
                  <c:v>4.2282099999999998</c:v>
                </c:pt>
                <c:pt idx="85">
                  <c:v>3.3817300000000001</c:v>
                </c:pt>
                <c:pt idx="86">
                  <c:v>2.50556</c:v>
                </c:pt>
                <c:pt idx="87">
                  <c:v>1.7929600000000001</c:v>
                </c:pt>
                <c:pt idx="88">
                  <c:v>1.0284899999999999</c:v>
                </c:pt>
                <c:pt idx="89">
                  <c:v>5.9543600000000002E-2</c:v>
                </c:pt>
                <c:pt idx="90">
                  <c:v>-1.0829</c:v>
                </c:pt>
                <c:pt idx="91">
                  <c:v>-2.3027600000000001</c:v>
                </c:pt>
                <c:pt idx="92">
                  <c:v>-3.3978899999999999</c:v>
                </c:pt>
                <c:pt idx="93">
                  <c:v>-4.5505300000000002</c:v>
                </c:pt>
                <c:pt idx="94">
                  <c:v>-5.8332600000000001</c:v>
                </c:pt>
                <c:pt idx="95">
                  <c:v>-7.0603499999999997</c:v>
                </c:pt>
                <c:pt idx="96">
                  <c:v>-8.3239199999999993</c:v>
                </c:pt>
                <c:pt idx="97">
                  <c:v>-9.6009899999999995</c:v>
                </c:pt>
                <c:pt idx="98">
                  <c:v>-10.688000000000001</c:v>
                </c:pt>
                <c:pt idx="99">
                  <c:v>-11.7181</c:v>
                </c:pt>
                <c:pt idx="100">
                  <c:v>-12.3515</c:v>
                </c:pt>
                <c:pt idx="101">
                  <c:v>-12.716100000000001</c:v>
                </c:pt>
                <c:pt idx="102">
                  <c:v>-13.000999999999999</c:v>
                </c:pt>
                <c:pt idx="103">
                  <c:v>-13.058199999999999</c:v>
                </c:pt>
                <c:pt idx="104">
                  <c:v>-13.062200000000001</c:v>
                </c:pt>
                <c:pt idx="105">
                  <c:v>-12.9335</c:v>
                </c:pt>
                <c:pt idx="106">
                  <c:v>-12.629099999999999</c:v>
                </c:pt>
                <c:pt idx="107">
                  <c:v>-12.1495</c:v>
                </c:pt>
                <c:pt idx="108">
                  <c:v>-11.6317</c:v>
                </c:pt>
                <c:pt idx="109">
                  <c:v>-11.1747</c:v>
                </c:pt>
                <c:pt idx="110">
                  <c:v>-10.8604</c:v>
                </c:pt>
                <c:pt idx="111">
                  <c:v>-10.7051</c:v>
                </c:pt>
                <c:pt idx="112">
                  <c:v>-10.7639</c:v>
                </c:pt>
                <c:pt idx="113">
                  <c:v>-11.101000000000001</c:v>
                </c:pt>
                <c:pt idx="114">
                  <c:v>-11.6251</c:v>
                </c:pt>
                <c:pt idx="115">
                  <c:v>-12.544700000000001</c:v>
                </c:pt>
                <c:pt idx="116">
                  <c:v>-13.4396</c:v>
                </c:pt>
                <c:pt idx="117">
                  <c:v>-14.8003</c:v>
                </c:pt>
                <c:pt idx="118">
                  <c:v>-16.210899999999999</c:v>
                </c:pt>
                <c:pt idx="119">
                  <c:v>-17.8627</c:v>
                </c:pt>
                <c:pt idx="120">
                  <c:v>-19.4999</c:v>
                </c:pt>
                <c:pt idx="121">
                  <c:v>-20.944199999999999</c:v>
                </c:pt>
                <c:pt idx="122">
                  <c:v>-22.3095</c:v>
                </c:pt>
                <c:pt idx="123">
                  <c:v>-23.440999999999999</c:v>
                </c:pt>
                <c:pt idx="124">
                  <c:v>-24.298999999999999</c:v>
                </c:pt>
                <c:pt idx="125">
                  <c:v>-24.746600000000001</c:v>
                </c:pt>
                <c:pt idx="126">
                  <c:v>-24.9312</c:v>
                </c:pt>
                <c:pt idx="127">
                  <c:v>-24.972200000000001</c:v>
                </c:pt>
                <c:pt idx="128">
                  <c:v>-24.6538</c:v>
                </c:pt>
                <c:pt idx="129">
                  <c:v>-24.373799999999999</c:v>
                </c:pt>
                <c:pt idx="130">
                  <c:v>-24.020900000000001</c:v>
                </c:pt>
                <c:pt idx="131">
                  <c:v>-23.916799999999999</c:v>
                </c:pt>
                <c:pt idx="132">
                  <c:v>-24.013400000000001</c:v>
                </c:pt>
                <c:pt idx="133">
                  <c:v>-24.634</c:v>
                </c:pt>
                <c:pt idx="134">
                  <c:v>-25.4252</c:v>
                </c:pt>
                <c:pt idx="135">
                  <c:v>-26.632400000000001</c:v>
                </c:pt>
                <c:pt idx="136">
                  <c:v>-28.3962</c:v>
                </c:pt>
                <c:pt idx="137">
                  <c:v>-30.2728</c:v>
                </c:pt>
                <c:pt idx="138">
                  <c:v>-32.575000000000003</c:v>
                </c:pt>
                <c:pt idx="139">
                  <c:v>-35.200899999999997</c:v>
                </c:pt>
                <c:pt idx="140">
                  <c:v>-37.227499999999999</c:v>
                </c:pt>
                <c:pt idx="141">
                  <c:v>-39.2913</c:v>
                </c:pt>
                <c:pt idx="142">
                  <c:v>-38.545000000000002</c:v>
                </c:pt>
                <c:pt idx="143">
                  <c:v>-36.919800000000002</c:v>
                </c:pt>
                <c:pt idx="144">
                  <c:v>-33.678699999999999</c:v>
                </c:pt>
                <c:pt idx="145">
                  <c:v>-29.2958</c:v>
                </c:pt>
                <c:pt idx="146">
                  <c:v>-22.646999999999998</c:v>
                </c:pt>
                <c:pt idx="147">
                  <c:v>-14.2197</c:v>
                </c:pt>
                <c:pt idx="148">
                  <c:v>-2.1029100000000001</c:v>
                </c:pt>
                <c:pt idx="149">
                  <c:v>0.88166</c:v>
                </c:pt>
                <c:pt idx="150">
                  <c:v>7.9759099999999998</c:v>
                </c:pt>
                <c:pt idx="151">
                  <c:v>10.575100000000001</c:v>
                </c:pt>
                <c:pt idx="152">
                  <c:v>13.223800000000001</c:v>
                </c:pt>
                <c:pt idx="153">
                  <c:v>5.61266</c:v>
                </c:pt>
                <c:pt idx="154">
                  <c:v>9.3220799999999997</c:v>
                </c:pt>
                <c:pt idx="155">
                  <c:v>1.93004</c:v>
                </c:pt>
                <c:pt idx="156">
                  <c:v>2.7317</c:v>
                </c:pt>
                <c:pt idx="157">
                  <c:v>2.1102599999999998</c:v>
                </c:pt>
                <c:pt idx="158">
                  <c:v>0.28565099999999999</c:v>
                </c:pt>
                <c:pt idx="159">
                  <c:v>-1.51885</c:v>
                </c:pt>
                <c:pt idx="160">
                  <c:v>-0.93694599999999995</c:v>
                </c:pt>
                <c:pt idx="161">
                  <c:v>0.28631899999999999</c:v>
                </c:pt>
                <c:pt idx="162">
                  <c:v>4.6529699999999998</c:v>
                </c:pt>
                <c:pt idx="163">
                  <c:v>4.6011800000000003</c:v>
                </c:pt>
                <c:pt idx="164">
                  <c:v>4.1424399999999997</c:v>
                </c:pt>
                <c:pt idx="165">
                  <c:v>0.33798699999999998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2F-E54D-9A53-C774BF9A3919}"/>
            </c:ext>
          </c:extLst>
        </c:ser>
        <c:ser>
          <c:idx val="1"/>
          <c:order val="1"/>
          <c:tx>
            <c:v>KER:40bp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40bp'!$F$4:$F$169</c:f>
              <c:numCache>
                <c:formatCode>General</c:formatCode>
                <c:ptCount val="166"/>
                <c:pt idx="0">
                  <c:v>0.53422899999999995</c:v>
                </c:pt>
                <c:pt idx="1">
                  <c:v>0.49629099999999998</c:v>
                </c:pt>
                <c:pt idx="2">
                  <c:v>0.44016499999999997</c:v>
                </c:pt>
                <c:pt idx="3">
                  <c:v>0.42867499999999997</c:v>
                </c:pt>
                <c:pt idx="4">
                  <c:v>0.465088</c:v>
                </c:pt>
                <c:pt idx="5">
                  <c:v>0.48364200000000002</c:v>
                </c:pt>
                <c:pt idx="6">
                  <c:v>0.45002799999999998</c:v>
                </c:pt>
                <c:pt idx="7">
                  <c:v>0.39518500000000001</c:v>
                </c:pt>
                <c:pt idx="8">
                  <c:v>0.343088</c:v>
                </c:pt>
                <c:pt idx="9">
                  <c:v>0.35976799999999998</c:v>
                </c:pt>
                <c:pt idx="10">
                  <c:v>0.39205499999999999</c:v>
                </c:pt>
                <c:pt idx="11">
                  <c:v>0.39328200000000002</c:v>
                </c:pt>
                <c:pt idx="12">
                  <c:v>0.42769600000000002</c:v>
                </c:pt>
                <c:pt idx="13">
                  <c:v>0.34122200000000003</c:v>
                </c:pt>
                <c:pt idx="14">
                  <c:v>0.35324800000000001</c:v>
                </c:pt>
                <c:pt idx="15">
                  <c:v>0.31034200000000001</c:v>
                </c:pt>
                <c:pt idx="16">
                  <c:v>0.30497299999999999</c:v>
                </c:pt>
                <c:pt idx="17">
                  <c:v>0.28084700000000001</c:v>
                </c:pt>
                <c:pt idx="18">
                  <c:v>0.30755399999999999</c:v>
                </c:pt>
                <c:pt idx="19">
                  <c:v>0.26968999999999999</c:v>
                </c:pt>
                <c:pt idx="20">
                  <c:v>0.29745199999999999</c:v>
                </c:pt>
                <c:pt idx="21">
                  <c:v>0.28794700000000001</c:v>
                </c:pt>
                <c:pt idx="22">
                  <c:v>0.23127800000000001</c:v>
                </c:pt>
                <c:pt idx="23">
                  <c:v>0.187051</c:v>
                </c:pt>
                <c:pt idx="24">
                  <c:v>0.15221100000000001</c:v>
                </c:pt>
                <c:pt idx="25">
                  <c:v>0.19401199999999999</c:v>
                </c:pt>
                <c:pt idx="26">
                  <c:v>0.24113499999999999</c:v>
                </c:pt>
                <c:pt idx="27">
                  <c:v>0.22058800000000001</c:v>
                </c:pt>
                <c:pt idx="28">
                  <c:v>0.20391799999999999</c:v>
                </c:pt>
                <c:pt idx="29">
                  <c:v>0.15434800000000001</c:v>
                </c:pt>
                <c:pt idx="30">
                  <c:v>0.108294</c:v>
                </c:pt>
                <c:pt idx="31">
                  <c:v>0.13544300000000001</c:v>
                </c:pt>
                <c:pt idx="32">
                  <c:v>0.13337399999999999</c:v>
                </c:pt>
                <c:pt idx="33">
                  <c:v>0.15893499999999999</c:v>
                </c:pt>
                <c:pt idx="34">
                  <c:v>0.175756</c:v>
                </c:pt>
                <c:pt idx="35">
                  <c:v>0.13200300000000001</c:v>
                </c:pt>
                <c:pt idx="36">
                  <c:v>0.12650600000000001</c:v>
                </c:pt>
                <c:pt idx="37">
                  <c:v>7.3115799999999995E-2</c:v>
                </c:pt>
                <c:pt idx="38">
                  <c:v>0.135708</c:v>
                </c:pt>
                <c:pt idx="39">
                  <c:v>0.17349600000000001</c:v>
                </c:pt>
                <c:pt idx="40">
                  <c:v>0.171101</c:v>
                </c:pt>
                <c:pt idx="41">
                  <c:v>0.16270100000000001</c:v>
                </c:pt>
                <c:pt idx="42">
                  <c:v>0.13741500000000001</c:v>
                </c:pt>
                <c:pt idx="43">
                  <c:v>0.18051</c:v>
                </c:pt>
                <c:pt idx="44">
                  <c:v>0.197662</c:v>
                </c:pt>
                <c:pt idx="45">
                  <c:v>0.219498</c:v>
                </c:pt>
                <c:pt idx="46">
                  <c:v>0.29723300000000002</c:v>
                </c:pt>
                <c:pt idx="47">
                  <c:v>0.34143200000000001</c:v>
                </c:pt>
                <c:pt idx="48">
                  <c:v>0.49948599999999999</c:v>
                </c:pt>
                <c:pt idx="49">
                  <c:v>0.65223900000000001</c:v>
                </c:pt>
                <c:pt idx="50">
                  <c:v>0.78305999999999998</c:v>
                </c:pt>
                <c:pt idx="51">
                  <c:v>0.96681399999999995</c:v>
                </c:pt>
                <c:pt idx="52">
                  <c:v>1.1986300000000001</c:v>
                </c:pt>
                <c:pt idx="53">
                  <c:v>1.50556</c:v>
                </c:pt>
                <c:pt idx="54">
                  <c:v>1.89436</c:v>
                </c:pt>
                <c:pt idx="55">
                  <c:v>2.1825899999999998</c:v>
                </c:pt>
                <c:pt idx="56">
                  <c:v>2.62087</c:v>
                </c:pt>
                <c:pt idx="57">
                  <c:v>3.0398299999999998</c:v>
                </c:pt>
                <c:pt idx="58">
                  <c:v>3.5620599999999998</c:v>
                </c:pt>
                <c:pt idx="59">
                  <c:v>4.10893</c:v>
                </c:pt>
                <c:pt idx="60">
                  <c:v>4.6928599999999996</c:v>
                </c:pt>
                <c:pt idx="61">
                  <c:v>5.2454000000000001</c:v>
                </c:pt>
                <c:pt idx="62">
                  <c:v>5.7410899999999998</c:v>
                </c:pt>
                <c:pt idx="63">
                  <c:v>6.2322800000000003</c:v>
                </c:pt>
                <c:pt idx="64">
                  <c:v>6.6321899999999996</c:v>
                </c:pt>
                <c:pt idx="65">
                  <c:v>7.00596</c:v>
                </c:pt>
                <c:pt idx="66">
                  <c:v>7.4035000000000002</c:v>
                </c:pt>
                <c:pt idx="67">
                  <c:v>7.6393899999999997</c:v>
                </c:pt>
                <c:pt idx="68">
                  <c:v>7.8112599999999999</c:v>
                </c:pt>
                <c:pt idx="69">
                  <c:v>7.8385199999999999</c:v>
                </c:pt>
                <c:pt idx="70">
                  <c:v>7.8496199999999998</c:v>
                </c:pt>
                <c:pt idx="71">
                  <c:v>7.8339999999999996</c:v>
                </c:pt>
                <c:pt idx="72">
                  <c:v>7.8544099999999997</c:v>
                </c:pt>
                <c:pt idx="73">
                  <c:v>7.8524399999999996</c:v>
                </c:pt>
                <c:pt idx="74">
                  <c:v>7.9071600000000002</c:v>
                </c:pt>
                <c:pt idx="75">
                  <c:v>7.8821399999999997</c:v>
                </c:pt>
                <c:pt idx="76">
                  <c:v>7.9021400000000002</c:v>
                </c:pt>
                <c:pt idx="77">
                  <c:v>7.7492799999999997</c:v>
                </c:pt>
                <c:pt idx="78">
                  <c:v>7.48041</c:v>
                </c:pt>
                <c:pt idx="79">
                  <c:v>7.1186299999999996</c:v>
                </c:pt>
                <c:pt idx="80">
                  <c:v>6.6576199999999996</c:v>
                </c:pt>
                <c:pt idx="81">
                  <c:v>6.1968100000000002</c:v>
                </c:pt>
                <c:pt idx="82">
                  <c:v>5.6522500000000004</c:v>
                </c:pt>
                <c:pt idx="83">
                  <c:v>5.0801400000000001</c:v>
                </c:pt>
                <c:pt idx="84">
                  <c:v>4.2938799999999997</c:v>
                </c:pt>
                <c:pt idx="85">
                  <c:v>3.492</c:v>
                </c:pt>
                <c:pt idx="86">
                  <c:v>2.6228500000000001</c:v>
                </c:pt>
                <c:pt idx="87">
                  <c:v>1.7751600000000001</c:v>
                </c:pt>
                <c:pt idx="88">
                  <c:v>1.0034099999999999</c:v>
                </c:pt>
                <c:pt idx="89">
                  <c:v>5.2485099999999996E-3</c:v>
                </c:pt>
                <c:pt idx="90">
                  <c:v>-1.1069</c:v>
                </c:pt>
                <c:pt idx="91">
                  <c:v>-2.3284500000000001</c:v>
                </c:pt>
                <c:pt idx="92">
                  <c:v>-3.6764999999999999</c:v>
                </c:pt>
                <c:pt idx="93">
                  <c:v>-4.9078799999999996</c:v>
                </c:pt>
                <c:pt idx="94">
                  <c:v>-6.19306</c:v>
                </c:pt>
                <c:pt idx="95">
                  <c:v>-7.3890599999999997</c:v>
                </c:pt>
                <c:pt idx="96">
                  <c:v>-8.6515599999999999</c:v>
                </c:pt>
                <c:pt idx="97">
                  <c:v>-10.074199999999999</c:v>
                </c:pt>
                <c:pt idx="98">
                  <c:v>-11.172599999999999</c:v>
                </c:pt>
                <c:pt idx="99">
                  <c:v>-12.1858</c:v>
                </c:pt>
                <c:pt idx="100">
                  <c:v>-12.874499999999999</c:v>
                </c:pt>
                <c:pt idx="101">
                  <c:v>-13.41</c:v>
                </c:pt>
                <c:pt idx="102">
                  <c:v>-13.6775</c:v>
                </c:pt>
                <c:pt idx="103">
                  <c:v>-13.7722</c:v>
                </c:pt>
                <c:pt idx="104">
                  <c:v>-13.427</c:v>
                </c:pt>
                <c:pt idx="105">
                  <c:v>-13.197900000000001</c:v>
                </c:pt>
                <c:pt idx="106">
                  <c:v>-12.851599999999999</c:v>
                </c:pt>
                <c:pt idx="107">
                  <c:v>-12.530200000000001</c:v>
                </c:pt>
                <c:pt idx="108">
                  <c:v>-12.0974</c:v>
                </c:pt>
                <c:pt idx="109">
                  <c:v>-11.7309</c:v>
                </c:pt>
                <c:pt idx="110">
                  <c:v>-11.396599999999999</c:v>
                </c:pt>
                <c:pt idx="111">
                  <c:v>-11.2203</c:v>
                </c:pt>
                <c:pt idx="112">
                  <c:v>-11.336</c:v>
                </c:pt>
                <c:pt idx="113">
                  <c:v>-11.602499999999999</c:v>
                </c:pt>
                <c:pt idx="114">
                  <c:v>-12.1572</c:v>
                </c:pt>
                <c:pt idx="115">
                  <c:v>-13.0154</c:v>
                </c:pt>
                <c:pt idx="116">
                  <c:v>-14.145</c:v>
                </c:pt>
                <c:pt idx="117">
                  <c:v>-15.572900000000001</c:v>
                </c:pt>
                <c:pt idx="118">
                  <c:v>-17.005500000000001</c:v>
                </c:pt>
                <c:pt idx="119">
                  <c:v>-18.405999999999999</c:v>
                </c:pt>
                <c:pt idx="120">
                  <c:v>-19.936900000000001</c:v>
                </c:pt>
                <c:pt idx="121">
                  <c:v>-21.3125</c:v>
                </c:pt>
                <c:pt idx="122">
                  <c:v>-22.768999999999998</c:v>
                </c:pt>
                <c:pt idx="123">
                  <c:v>-23.816199999999998</c:v>
                </c:pt>
                <c:pt idx="124">
                  <c:v>-24.689599999999999</c:v>
                </c:pt>
                <c:pt idx="125">
                  <c:v>-25.204999999999998</c:v>
                </c:pt>
                <c:pt idx="126">
                  <c:v>-25.392800000000001</c:v>
                </c:pt>
                <c:pt idx="127">
                  <c:v>-25.284400000000002</c:v>
                </c:pt>
                <c:pt idx="128">
                  <c:v>-25.055599999999998</c:v>
                </c:pt>
                <c:pt idx="129">
                  <c:v>-24.5274</c:v>
                </c:pt>
                <c:pt idx="130">
                  <c:v>-24.324200000000001</c:v>
                </c:pt>
                <c:pt idx="131">
                  <c:v>-24.1494</c:v>
                </c:pt>
                <c:pt idx="132">
                  <c:v>-24.821400000000001</c:v>
                </c:pt>
                <c:pt idx="133">
                  <c:v>-25.2423</c:v>
                </c:pt>
                <c:pt idx="134">
                  <c:v>-26.0443</c:v>
                </c:pt>
                <c:pt idx="135">
                  <c:v>-27.241599999999998</c:v>
                </c:pt>
                <c:pt idx="136">
                  <c:v>-29.140499999999999</c:v>
                </c:pt>
                <c:pt idx="137">
                  <c:v>-31.461600000000001</c:v>
                </c:pt>
                <c:pt idx="138">
                  <c:v>-33.817900000000002</c:v>
                </c:pt>
                <c:pt idx="139">
                  <c:v>-35.648299999999999</c:v>
                </c:pt>
                <c:pt idx="140">
                  <c:v>-37.965000000000003</c:v>
                </c:pt>
                <c:pt idx="141">
                  <c:v>-39.261099999999999</c:v>
                </c:pt>
                <c:pt idx="142">
                  <c:v>-39.673999999999999</c:v>
                </c:pt>
                <c:pt idx="143">
                  <c:v>-38.066800000000001</c:v>
                </c:pt>
                <c:pt idx="144">
                  <c:v>-32.838200000000001</c:v>
                </c:pt>
                <c:pt idx="145">
                  <c:v>-26.214500000000001</c:v>
                </c:pt>
                <c:pt idx="146">
                  <c:v>-16.816099999999999</c:v>
                </c:pt>
                <c:pt idx="147">
                  <c:v>-9.6166</c:v>
                </c:pt>
                <c:pt idx="148">
                  <c:v>-1.8643099999999999</c:v>
                </c:pt>
                <c:pt idx="149">
                  <c:v>5.3038999999999996</c:v>
                </c:pt>
                <c:pt idx="150">
                  <c:v>5.3236400000000001</c:v>
                </c:pt>
                <c:pt idx="151">
                  <c:v>13.0778</c:v>
                </c:pt>
                <c:pt idx="152">
                  <c:v>15.0969</c:v>
                </c:pt>
                <c:pt idx="153">
                  <c:v>12.755100000000001</c:v>
                </c:pt>
                <c:pt idx="154">
                  <c:v>4.7224500000000003</c:v>
                </c:pt>
                <c:pt idx="155">
                  <c:v>0.62305100000000002</c:v>
                </c:pt>
                <c:pt idx="156">
                  <c:v>-0.59105200000000002</c:v>
                </c:pt>
                <c:pt idx="157">
                  <c:v>-1.10676</c:v>
                </c:pt>
                <c:pt idx="158">
                  <c:v>-0.357574</c:v>
                </c:pt>
                <c:pt idx="159">
                  <c:v>-0.86993399999999999</c:v>
                </c:pt>
                <c:pt idx="160">
                  <c:v>-2.6831499999999999</c:v>
                </c:pt>
                <c:pt idx="161">
                  <c:v>-1.82629</c:v>
                </c:pt>
                <c:pt idx="162">
                  <c:v>0.239424</c:v>
                </c:pt>
                <c:pt idx="163">
                  <c:v>2.5704500000000001</c:v>
                </c:pt>
                <c:pt idx="164">
                  <c:v>3.5575899999999998</c:v>
                </c:pt>
                <c:pt idx="165">
                  <c:v>0.55407799999999996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2F-E54D-9A53-C774BF9A3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5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0748687664042"/>
          <c:y val="0.53840150189559643"/>
          <c:w val="0.31452909011373581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KER:40bp 601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7171296296296296"/>
          <c:w val="0.78232042869641294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KER:40bp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40bp'!$C$4:$C$169</c:f>
              <c:numCache>
                <c:formatCode>General</c:formatCode>
                <c:ptCount val="166"/>
                <c:pt idx="0">
                  <c:v>261.54700000000003</c:v>
                </c:pt>
                <c:pt idx="1">
                  <c:v>261.57</c:v>
                </c:pt>
                <c:pt idx="2">
                  <c:v>261.57900000000001</c:v>
                </c:pt>
                <c:pt idx="3">
                  <c:v>261.56400000000002</c:v>
                </c:pt>
                <c:pt idx="4">
                  <c:v>261.53500000000003</c:v>
                </c:pt>
                <c:pt idx="5">
                  <c:v>261.48099999999999</c:v>
                </c:pt>
                <c:pt idx="6">
                  <c:v>261.44200000000001</c:v>
                </c:pt>
                <c:pt idx="7">
                  <c:v>261.39100000000002</c:v>
                </c:pt>
                <c:pt idx="8">
                  <c:v>261.35500000000002</c:v>
                </c:pt>
                <c:pt idx="9">
                  <c:v>261.32100000000003</c:v>
                </c:pt>
                <c:pt idx="10">
                  <c:v>261.303</c:v>
                </c:pt>
                <c:pt idx="11">
                  <c:v>261.29899999999998</c:v>
                </c:pt>
                <c:pt idx="12">
                  <c:v>261.30900000000003</c:v>
                </c:pt>
                <c:pt idx="13">
                  <c:v>261.32600000000002</c:v>
                </c:pt>
                <c:pt idx="14">
                  <c:v>261.36500000000001</c:v>
                </c:pt>
                <c:pt idx="15">
                  <c:v>261.42700000000002</c:v>
                </c:pt>
                <c:pt idx="16">
                  <c:v>261.50099999999998</c:v>
                </c:pt>
                <c:pt idx="17">
                  <c:v>261.58499999999998</c:v>
                </c:pt>
                <c:pt idx="18">
                  <c:v>261.66199999999998</c:v>
                </c:pt>
                <c:pt idx="19">
                  <c:v>261.72699999999998</c:v>
                </c:pt>
                <c:pt idx="20">
                  <c:v>261.803</c:v>
                </c:pt>
                <c:pt idx="21">
                  <c:v>261.87599999999998</c:v>
                </c:pt>
                <c:pt idx="22">
                  <c:v>261.95499999999998</c:v>
                </c:pt>
                <c:pt idx="23">
                  <c:v>262.00299999999999</c:v>
                </c:pt>
                <c:pt idx="24">
                  <c:v>262.029</c:v>
                </c:pt>
                <c:pt idx="25">
                  <c:v>261.99299999999999</c:v>
                </c:pt>
                <c:pt idx="26">
                  <c:v>261.95600000000002</c:v>
                </c:pt>
                <c:pt idx="27">
                  <c:v>262.01499999999999</c:v>
                </c:pt>
                <c:pt idx="28">
                  <c:v>262.142</c:v>
                </c:pt>
                <c:pt idx="29">
                  <c:v>262.31299999999999</c:v>
                </c:pt>
                <c:pt idx="30">
                  <c:v>262.41399999999999</c:v>
                </c:pt>
                <c:pt idx="31">
                  <c:v>262.47699999999998</c:v>
                </c:pt>
                <c:pt idx="32">
                  <c:v>262.54300000000001</c:v>
                </c:pt>
                <c:pt idx="33">
                  <c:v>262.59500000000003</c:v>
                </c:pt>
                <c:pt idx="34">
                  <c:v>262.62599999999998</c:v>
                </c:pt>
                <c:pt idx="35">
                  <c:v>262.61399999999998</c:v>
                </c:pt>
                <c:pt idx="36">
                  <c:v>262.61</c:v>
                </c:pt>
                <c:pt idx="37">
                  <c:v>262.685</c:v>
                </c:pt>
                <c:pt idx="38">
                  <c:v>262.83199999999999</c:v>
                </c:pt>
                <c:pt idx="39">
                  <c:v>263.04399999999998</c:v>
                </c:pt>
                <c:pt idx="40">
                  <c:v>263.21100000000001</c:v>
                </c:pt>
                <c:pt idx="41">
                  <c:v>263.363</c:v>
                </c:pt>
                <c:pt idx="42">
                  <c:v>263.51499999999999</c:v>
                </c:pt>
                <c:pt idx="43">
                  <c:v>263.69900000000001</c:v>
                </c:pt>
                <c:pt idx="44">
                  <c:v>263.91699999999997</c:v>
                </c:pt>
                <c:pt idx="45">
                  <c:v>264.16800000000001</c:v>
                </c:pt>
                <c:pt idx="46">
                  <c:v>264.46499999999997</c:v>
                </c:pt>
                <c:pt idx="47">
                  <c:v>264.80900000000003</c:v>
                </c:pt>
                <c:pt idx="48">
                  <c:v>265.22199999999998</c:v>
                </c:pt>
                <c:pt idx="49">
                  <c:v>265.70299999999997</c:v>
                </c:pt>
                <c:pt idx="50">
                  <c:v>266.274</c:v>
                </c:pt>
                <c:pt idx="51">
                  <c:v>266.95299999999997</c:v>
                </c:pt>
                <c:pt idx="52">
                  <c:v>267.75099999999998</c:v>
                </c:pt>
                <c:pt idx="53">
                  <c:v>268.70299999999997</c:v>
                </c:pt>
                <c:pt idx="54">
                  <c:v>269.79899999999998</c:v>
                </c:pt>
                <c:pt idx="55">
                  <c:v>271.053</c:v>
                </c:pt>
                <c:pt idx="56">
                  <c:v>272.43700000000001</c:v>
                </c:pt>
                <c:pt idx="57">
                  <c:v>273.85599999999999</c:v>
                </c:pt>
                <c:pt idx="58">
                  <c:v>275.36799999999999</c:v>
                </c:pt>
                <c:pt idx="59">
                  <c:v>277.16000000000003</c:v>
                </c:pt>
                <c:pt idx="60">
                  <c:v>279.08300000000003</c:v>
                </c:pt>
                <c:pt idx="61">
                  <c:v>281.173</c:v>
                </c:pt>
                <c:pt idx="62">
                  <c:v>283.125</c:v>
                </c:pt>
                <c:pt idx="63">
                  <c:v>285.07100000000003</c:v>
                </c:pt>
                <c:pt idx="64">
                  <c:v>287.08699999999999</c:v>
                </c:pt>
                <c:pt idx="65">
                  <c:v>289.17200000000003</c:v>
                </c:pt>
                <c:pt idx="66">
                  <c:v>291.29000000000002</c:v>
                </c:pt>
                <c:pt idx="67">
                  <c:v>293.40800000000002</c:v>
                </c:pt>
                <c:pt idx="68">
                  <c:v>295.48599999999999</c:v>
                </c:pt>
                <c:pt idx="69">
                  <c:v>297.52300000000002</c:v>
                </c:pt>
                <c:pt idx="70">
                  <c:v>299.55599999999998</c:v>
                </c:pt>
                <c:pt idx="71">
                  <c:v>301.59300000000002</c:v>
                </c:pt>
                <c:pt idx="72">
                  <c:v>303.66300000000001</c:v>
                </c:pt>
                <c:pt idx="73">
                  <c:v>305.72800000000001</c:v>
                </c:pt>
                <c:pt idx="74">
                  <c:v>307.80500000000001</c:v>
                </c:pt>
                <c:pt idx="75">
                  <c:v>309.86799999999999</c:v>
                </c:pt>
                <c:pt idx="76">
                  <c:v>311.93200000000002</c:v>
                </c:pt>
                <c:pt idx="77">
                  <c:v>313.96499999999997</c:v>
                </c:pt>
                <c:pt idx="78">
                  <c:v>315.92500000000001</c:v>
                </c:pt>
                <c:pt idx="79">
                  <c:v>317.78800000000001</c:v>
                </c:pt>
                <c:pt idx="80">
                  <c:v>319.64100000000002</c:v>
                </c:pt>
                <c:pt idx="81">
                  <c:v>321.55500000000001</c:v>
                </c:pt>
                <c:pt idx="82">
                  <c:v>323.637</c:v>
                </c:pt>
                <c:pt idx="83">
                  <c:v>325.78899999999999</c:v>
                </c:pt>
                <c:pt idx="84">
                  <c:v>328.005</c:v>
                </c:pt>
                <c:pt idx="85">
                  <c:v>330.27</c:v>
                </c:pt>
                <c:pt idx="86">
                  <c:v>332.56799999999998</c:v>
                </c:pt>
                <c:pt idx="87">
                  <c:v>334.84</c:v>
                </c:pt>
                <c:pt idx="88">
                  <c:v>336.99599999999998</c:v>
                </c:pt>
                <c:pt idx="89">
                  <c:v>338.98099999999999</c:v>
                </c:pt>
                <c:pt idx="90">
                  <c:v>340.73700000000002</c:v>
                </c:pt>
                <c:pt idx="91">
                  <c:v>342.214</c:v>
                </c:pt>
                <c:pt idx="92">
                  <c:v>343.40600000000001</c:v>
                </c:pt>
                <c:pt idx="93">
                  <c:v>344.28300000000002</c:v>
                </c:pt>
                <c:pt idx="94">
                  <c:v>344.90100000000001</c:v>
                </c:pt>
                <c:pt idx="95">
                  <c:v>345.27499999999998</c:v>
                </c:pt>
                <c:pt idx="96">
                  <c:v>345.40300000000002</c:v>
                </c:pt>
                <c:pt idx="97">
                  <c:v>345.29500000000002</c:v>
                </c:pt>
                <c:pt idx="98">
                  <c:v>344.93200000000002</c:v>
                </c:pt>
                <c:pt idx="99">
                  <c:v>344.30200000000002</c:v>
                </c:pt>
                <c:pt idx="100">
                  <c:v>343.40100000000001</c:v>
                </c:pt>
                <c:pt idx="101">
                  <c:v>342.21100000000001</c:v>
                </c:pt>
                <c:pt idx="102">
                  <c:v>340.86500000000001</c:v>
                </c:pt>
                <c:pt idx="103">
                  <c:v>339.43799999999999</c:v>
                </c:pt>
                <c:pt idx="104">
                  <c:v>337.99900000000002</c:v>
                </c:pt>
                <c:pt idx="105">
                  <c:v>336.565</c:v>
                </c:pt>
                <c:pt idx="106">
                  <c:v>335.12700000000001</c:v>
                </c:pt>
                <c:pt idx="107">
                  <c:v>333.76600000000002</c:v>
                </c:pt>
                <c:pt idx="108">
                  <c:v>332.53500000000003</c:v>
                </c:pt>
                <c:pt idx="109">
                  <c:v>331.46499999999997</c:v>
                </c:pt>
                <c:pt idx="110">
                  <c:v>330.584</c:v>
                </c:pt>
                <c:pt idx="111">
                  <c:v>329.92399999999998</c:v>
                </c:pt>
                <c:pt idx="112">
                  <c:v>329.49700000000001</c:v>
                </c:pt>
                <c:pt idx="113">
                  <c:v>329.32499999999999</c:v>
                </c:pt>
                <c:pt idx="114">
                  <c:v>329.42399999999998</c:v>
                </c:pt>
                <c:pt idx="115">
                  <c:v>329.80500000000001</c:v>
                </c:pt>
                <c:pt idx="116">
                  <c:v>330.49200000000002</c:v>
                </c:pt>
                <c:pt idx="117">
                  <c:v>331.46800000000002</c:v>
                </c:pt>
                <c:pt idx="118">
                  <c:v>332.77300000000002</c:v>
                </c:pt>
                <c:pt idx="119">
                  <c:v>334.29599999999999</c:v>
                </c:pt>
                <c:pt idx="120">
                  <c:v>336.25400000000002</c:v>
                </c:pt>
                <c:pt idx="121">
                  <c:v>338.63400000000001</c:v>
                </c:pt>
                <c:pt idx="122">
                  <c:v>341.49099999999999</c:v>
                </c:pt>
                <c:pt idx="123">
                  <c:v>344.74799999999999</c:v>
                </c:pt>
                <c:pt idx="124">
                  <c:v>348.35599999999999</c:v>
                </c:pt>
                <c:pt idx="125">
                  <c:v>352.435</c:v>
                </c:pt>
                <c:pt idx="126">
                  <c:v>357.048</c:v>
                </c:pt>
                <c:pt idx="127">
                  <c:v>362.245</c:v>
                </c:pt>
                <c:pt idx="128">
                  <c:v>368.072</c:v>
                </c:pt>
                <c:pt idx="129">
                  <c:v>374.54199999999997</c:v>
                </c:pt>
                <c:pt idx="130">
                  <c:v>381.64600000000002</c:v>
                </c:pt>
                <c:pt idx="131">
                  <c:v>389.404</c:v>
                </c:pt>
                <c:pt idx="132">
                  <c:v>397.86099999999999</c:v>
                </c:pt>
                <c:pt idx="133">
                  <c:v>407.08300000000003</c:v>
                </c:pt>
                <c:pt idx="134">
                  <c:v>417.18900000000002</c:v>
                </c:pt>
                <c:pt idx="135">
                  <c:v>428.34800000000001</c:v>
                </c:pt>
                <c:pt idx="136">
                  <c:v>440.80500000000001</c:v>
                </c:pt>
                <c:pt idx="137">
                  <c:v>454.91300000000001</c:v>
                </c:pt>
                <c:pt idx="138">
                  <c:v>470.97</c:v>
                </c:pt>
                <c:pt idx="139">
                  <c:v>489.24900000000002</c:v>
                </c:pt>
                <c:pt idx="140">
                  <c:v>509.97199999999998</c:v>
                </c:pt>
                <c:pt idx="141">
                  <c:v>533.35</c:v>
                </c:pt>
                <c:pt idx="142">
                  <c:v>559.56299999999999</c:v>
                </c:pt>
                <c:pt idx="143">
                  <c:v>588.74400000000003</c:v>
                </c:pt>
                <c:pt idx="144">
                  <c:v>621.19500000000005</c:v>
                </c:pt>
                <c:pt idx="145">
                  <c:v>657.678</c:v>
                </c:pt>
                <c:pt idx="146">
                  <c:v>699.16600000000005</c:v>
                </c:pt>
                <c:pt idx="147">
                  <c:v>746.68499999999995</c:v>
                </c:pt>
                <c:pt idx="148">
                  <c:v>801.14800000000002</c:v>
                </c:pt>
                <c:pt idx="149">
                  <c:v>863.21900000000005</c:v>
                </c:pt>
                <c:pt idx="150">
                  <c:v>929.43100000000004</c:v>
                </c:pt>
                <c:pt idx="151">
                  <c:v>981.27300000000002</c:v>
                </c:pt>
                <c:pt idx="152">
                  <c:v>1012.42</c:v>
                </c:pt>
                <c:pt idx="153">
                  <c:v>1021.49</c:v>
                </c:pt>
                <c:pt idx="154">
                  <c:v>1021.55</c:v>
                </c:pt>
                <c:pt idx="155">
                  <c:v>1021.52</c:v>
                </c:pt>
                <c:pt idx="156">
                  <c:v>1021.53</c:v>
                </c:pt>
                <c:pt idx="157">
                  <c:v>1021.52</c:v>
                </c:pt>
                <c:pt idx="158">
                  <c:v>1021.52</c:v>
                </c:pt>
                <c:pt idx="159">
                  <c:v>1021.51</c:v>
                </c:pt>
                <c:pt idx="160">
                  <c:v>1021.51</c:v>
                </c:pt>
                <c:pt idx="161">
                  <c:v>1021.51</c:v>
                </c:pt>
                <c:pt idx="162">
                  <c:v>1021.53</c:v>
                </c:pt>
                <c:pt idx="163">
                  <c:v>1021.53</c:v>
                </c:pt>
                <c:pt idx="164">
                  <c:v>1021.53</c:v>
                </c:pt>
                <c:pt idx="165">
                  <c:v>1021.52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5C-614D-86C8-45C1C99BC2AE}"/>
            </c:ext>
          </c:extLst>
        </c:ser>
        <c:ser>
          <c:idx val="1"/>
          <c:order val="1"/>
          <c:tx>
            <c:v>KER:40bp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40bp'!$G$4:$G$169</c:f>
              <c:numCache>
                <c:formatCode>General</c:formatCode>
                <c:ptCount val="166"/>
                <c:pt idx="0">
                  <c:v>262.286</c:v>
                </c:pt>
                <c:pt idx="1">
                  <c:v>262.30500000000001</c:v>
                </c:pt>
                <c:pt idx="2">
                  <c:v>262.31299999999999</c:v>
                </c:pt>
                <c:pt idx="3">
                  <c:v>262.303</c:v>
                </c:pt>
                <c:pt idx="4">
                  <c:v>262.27800000000002</c:v>
                </c:pt>
                <c:pt idx="5">
                  <c:v>262.233</c:v>
                </c:pt>
                <c:pt idx="6">
                  <c:v>262.18799999999999</c:v>
                </c:pt>
                <c:pt idx="7">
                  <c:v>262.13299999999998</c:v>
                </c:pt>
                <c:pt idx="8">
                  <c:v>262.101</c:v>
                </c:pt>
                <c:pt idx="9">
                  <c:v>262.072</c:v>
                </c:pt>
                <c:pt idx="10">
                  <c:v>262.05599999999998</c:v>
                </c:pt>
                <c:pt idx="11">
                  <c:v>262.05099999999999</c:v>
                </c:pt>
                <c:pt idx="12">
                  <c:v>262.05599999999998</c:v>
                </c:pt>
                <c:pt idx="13">
                  <c:v>262.07100000000003</c:v>
                </c:pt>
                <c:pt idx="14">
                  <c:v>262.11900000000003</c:v>
                </c:pt>
                <c:pt idx="15">
                  <c:v>262.185</c:v>
                </c:pt>
                <c:pt idx="16">
                  <c:v>262.26299999999998</c:v>
                </c:pt>
                <c:pt idx="17">
                  <c:v>262.34699999999998</c:v>
                </c:pt>
                <c:pt idx="18">
                  <c:v>262.41800000000001</c:v>
                </c:pt>
                <c:pt idx="19">
                  <c:v>262.488</c:v>
                </c:pt>
                <c:pt idx="20">
                  <c:v>262.56799999999998</c:v>
                </c:pt>
                <c:pt idx="21">
                  <c:v>262.65100000000001</c:v>
                </c:pt>
                <c:pt idx="22">
                  <c:v>262.733</c:v>
                </c:pt>
                <c:pt idx="23">
                  <c:v>262.78800000000001</c:v>
                </c:pt>
                <c:pt idx="24">
                  <c:v>262.80799999999999</c:v>
                </c:pt>
                <c:pt idx="25">
                  <c:v>262.76900000000001</c:v>
                </c:pt>
                <c:pt idx="26">
                  <c:v>262.72699999999998</c:v>
                </c:pt>
                <c:pt idx="27">
                  <c:v>262.79000000000002</c:v>
                </c:pt>
                <c:pt idx="28">
                  <c:v>262.916</c:v>
                </c:pt>
                <c:pt idx="29">
                  <c:v>263.08999999999997</c:v>
                </c:pt>
                <c:pt idx="30">
                  <c:v>263.19600000000003</c:v>
                </c:pt>
                <c:pt idx="31">
                  <c:v>263.26499999999999</c:v>
                </c:pt>
                <c:pt idx="32">
                  <c:v>263.33100000000002</c:v>
                </c:pt>
                <c:pt idx="33">
                  <c:v>263.37599999999998</c:v>
                </c:pt>
                <c:pt idx="34">
                  <c:v>263.40600000000001</c:v>
                </c:pt>
                <c:pt idx="35">
                  <c:v>263.39100000000002</c:v>
                </c:pt>
                <c:pt idx="36">
                  <c:v>263.38799999999998</c:v>
                </c:pt>
                <c:pt idx="37">
                  <c:v>263.47000000000003</c:v>
                </c:pt>
                <c:pt idx="38">
                  <c:v>263.62400000000002</c:v>
                </c:pt>
                <c:pt idx="39">
                  <c:v>263.83999999999997</c:v>
                </c:pt>
                <c:pt idx="40">
                  <c:v>264.01400000000001</c:v>
                </c:pt>
                <c:pt idx="41">
                  <c:v>264.16199999999998</c:v>
                </c:pt>
                <c:pt idx="42">
                  <c:v>264.31900000000002</c:v>
                </c:pt>
                <c:pt idx="43">
                  <c:v>264.50799999999998</c:v>
                </c:pt>
                <c:pt idx="44">
                  <c:v>264.73399999999998</c:v>
                </c:pt>
                <c:pt idx="45">
                  <c:v>264.995</c:v>
                </c:pt>
                <c:pt idx="46">
                  <c:v>265.30099999999999</c:v>
                </c:pt>
                <c:pt idx="47">
                  <c:v>265.65600000000001</c:v>
                </c:pt>
                <c:pt idx="48">
                  <c:v>266.08300000000003</c:v>
                </c:pt>
                <c:pt idx="49">
                  <c:v>266.577</c:v>
                </c:pt>
                <c:pt idx="50">
                  <c:v>267.16699999999997</c:v>
                </c:pt>
                <c:pt idx="51">
                  <c:v>267.863</c:v>
                </c:pt>
                <c:pt idx="52">
                  <c:v>268.69400000000002</c:v>
                </c:pt>
                <c:pt idx="53">
                  <c:v>269.68400000000003</c:v>
                </c:pt>
                <c:pt idx="54">
                  <c:v>270.82299999999998</c:v>
                </c:pt>
                <c:pt idx="55">
                  <c:v>272.12200000000001</c:v>
                </c:pt>
                <c:pt idx="56">
                  <c:v>273.55399999999997</c:v>
                </c:pt>
                <c:pt idx="57">
                  <c:v>275.03500000000003</c:v>
                </c:pt>
                <c:pt idx="58">
                  <c:v>276.60599999999999</c:v>
                </c:pt>
                <c:pt idx="59">
                  <c:v>278.459</c:v>
                </c:pt>
                <c:pt idx="60">
                  <c:v>280.447</c:v>
                </c:pt>
                <c:pt idx="61">
                  <c:v>282.61099999999999</c:v>
                </c:pt>
                <c:pt idx="62">
                  <c:v>284.642</c:v>
                </c:pt>
                <c:pt idx="63">
                  <c:v>286.67899999999997</c:v>
                </c:pt>
                <c:pt idx="64">
                  <c:v>288.786</c:v>
                </c:pt>
                <c:pt idx="65">
                  <c:v>290.95800000000003</c:v>
                </c:pt>
                <c:pt idx="66">
                  <c:v>293.16300000000001</c:v>
                </c:pt>
                <c:pt idx="67">
                  <c:v>295.37</c:v>
                </c:pt>
                <c:pt idx="68">
                  <c:v>297.53500000000003</c:v>
                </c:pt>
                <c:pt idx="69">
                  <c:v>299.66699999999997</c:v>
                </c:pt>
                <c:pt idx="70">
                  <c:v>301.791</c:v>
                </c:pt>
                <c:pt idx="71">
                  <c:v>303.92099999999999</c:v>
                </c:pt>
                <c:pt idx="72">
                  <c:v>306.07400000000001</c:v>
                </c:pt>
                <c:pt idx="73">
                  <c:v>308.22899999999998</c:v>
                </c:pt>
                <c:pt idx="74">
                  <c:v>310.38600000000002</c:v>
                </c:pt>
                <c:pt idx="75">
                  <c:v>312.53500000000003</c:v>
                </c:pt>
                <c:pt idx="76">
                  <c:v>314.68400000000003</c:v>
                </c:pt>
                <c:pt idx="77">
                  <c:v>316.80799999999999</c:v>
                </c:pt>
                <c:pt idx="78">
                  <c:v>318.858</c:v>
                </c:pt>
                <c:pt idx="79">
                  <c:v>320.80599999999998</c:v>
                </c:pt>
                <c:pt idx="80">
                  <c:v>322.745</c:v>
                </c:pt>
                <c:pt idx="81">
                  <c:v>324.72899999999998</c:v>
                </c:pt>
                <c:pt idx="82">
                  <c:v>326.89</c:v>
                </c:pt>
                <c:pt idx="83">
                  <c:v>329.12700000000001</c:v>
                </c:pt>
                <c:pt idx="84">
                  <c:v>331.42899999999997</c:v>
                </c:pt>
                <c:pt idx="85">
                  <c:v>333.78</c:v>
                </c:pt>
                <c:pt idx="86">
                  <c:v>336.161</c:v>
                </c:pt>
                <c:pt idx="87">
                  <c:v>338.51299999999998</c:v>
                </c:pt>
                <c:pt idx="88">
                  <c:v>340.745</c:v>
                </c:pt>
                <c:pt idx="89">
                  <c:v>342.79700000000003</c:v>
                </c:pt>
                <c:pt idx="90">
                  <c:v>344.60899999999998</c:v>
                </c:pt>
                <c:pt idx="91">
                  <c:v>346.13</c:v>
                </c:pt>
                <c:pt idx="92">
                  <c:v>347.34699999999998</c:v>
                </c:pt>
                <c:pt idx="93">
                  <c:v>348.24400000000003</c:v>
                </c:pt>
                <c:pt idx="94">
                  <c:v>348.86500000000001</c:v>
                </c:pt>
                <c:pt idx="95">
                  <c:v>349.24099999999999</c:v>
                </c:pt>
                <c:pt idx="96">
                  <c:v>349.35300000000001</c:v>
                </c:pt>
                <c:pt idx="97">
                  <c:v>349.21699999999998</c:v>
                </c:pt>
                <c:pt idx="98">
                  <c:v>348.81299999999999</c:v>
                </c:pt>
                <c:pt idx="99">
                  <c:v>348.12900000000002</c:v>
                </c:pt>
                <c:pt idx="100">
                  <c:v>347.15300000000002</c:v>
                </c:pt>
                <c:pt idx="101">
                  <c:v>345.87299999999999</c:v>
                </c:pt>
                <c:pt idx="102">
                  <c:v>344.43299999999999</c:v>
                </c:pt>
                <c:pt idx="103">
                  <c:v>342.90899999999999</c:v>
                </c:pt>
                <c:pt idx="104">
                  <c:v>341.36700000000002</c:v>
                </c:pt>
                <c:pt idx="105">
                  <c:v>339.83100000000002</c:v>
                </c:pt>
                <c:pt idx="106">
                  <c:v>338.28500000000003</c:v>
                </c:pt>
                <c:pt idx="107">
                  <c:v>336.82400000000001</c:v>
                </c:pt>
                <c:pt idx="108">
                  <c:v>335.488</c:v>
                </c:pt>
                <c:pt idx="109">
                  <c:v>334.31599999999997</c:v>
                </c:pt>
                <c:pt idx="110">
                  <c:v>333.35300000000001</c:v>
                </c:pt>
                <c:pt idx="111">
                  <c:v>332.61599999999999</c:v>
                </c:pt>
                <c:pt idx="112">
                  <c:v>332.12900000000002</c:v>
                </c:pt>
                <c:pt idx="113">
                  <c:v>331.90199999999999</c:v>
                </c:pt>
                <c:pt idx="114">
                  <c:v>331.94200000000001</c:v>
                </c:pt>
                <c:pt idx="115">
                  <c:v>332.27499999999998</c:v>
                </c:pt>
                <c:pt idx="116">
                  <c:v>332.93</c:v>
                </c:pt>
                <c:pt idx="117">
                  <c:v>333.89100000000002</c:v>
                </c:pt>
                <c:pt idx="118">
                  <c:v>335.197</c:v>
                </c:pt>
                <c:pt idx="119">
                  <c:v>336.72699999999998</c:v>
                </c:pt>
                <c:pt idx="120">
                  <c:v>338.71699999999998</c:v>
                </c:pt>
                <c:pt idx="121">
                  <c:v>341.14600000000002</c:v>
                </c:pt>
                <c:pt idx="122">
                  <c:v>344.06</c:v>
                </c:pt>
                <c:pt idx="123">
                  <c:v>347.39400000000001</c:v>
                </c:pt>
                <c:pt idx="124">
                  <c:v>351.09300000000002</c:v>
                </c:pt>
                <c:pt idx="125">
                  <c:v>355.291</c:v>
                </c:pt>
                <c:pt idx="126">
                  <c:v>360.05900000000003</c:v>
                </c:pt>
                <c:pt idx="127">
                  <c:v>365.44</c:v>
                </c:pt>
                <c:pt idx="128">
                  <c:v>371.476</c:v>
                </c:pt>
                <c:pt idx="129">
                  <c:v>378.18299999999999</c:v>
                </c:pt>
                <c:pt idx="130">
                  <c:v>385.55</c:v>
                </c:pt>
                <c:pt idx="131">
                  <c:v>393.608</c:v>
                </c:pt>
                <c:pt idx="132">
                  <c:v>402.39499999999998</c:v>
                </c:pt>
                <c:pt idx="133">
                  <c:v>412.00200000000001</c:v>
                </c:pt>
                <c:pt idx="134">
                  <c:v>422.54199999999997</c:v>
                </c:pt>
                <c:pt idx="135">
                  <c:v>434.17700000000002</c:v>
                </c:pt>
                <c:pt idx="136">
                  <c:v>447.19900000000001</c:v>
                </c:pt>
                <c:pt idx="137">
                  <c:v>461.93799999999999</c:v>
                </c:pt>
                <c:pt idx="138">
                  <c:v>478.762</c:v>
                </c:pt>
                <c:pt idx="139">
                  <c:v>497.95400000000001</c:v>
                </c:pt>
                <c:pt idx="140">
                  <c:v>519.74400000000003</c:v>
                </c:pt>
                <c:pt idx="141">
                  <c:v>544.35599999999999</c:v>
                </c:pt>
                <c:pt idx="142">
                  <c:v>571.96199999999999</c:v>
                </c:pt>
                <c:pt idx="143">
                  <c:v>602.71100000000001</c:v>
                </c:pt>
                <c:pt idx="144">
                  <c:v>636.95500000000004</c:v>
                </c:pt>
                <c:pt idx="145">
                  <c:v>675.46799999999996</c:v>
                </c:pt>
                <c:pt idx="146">
                  <c:v>719.11199999999997</c:v>
                </c:pt>
                <c:pt idx="147">
                  <c:v>768.79899999999998</c:v>
                </c:pt>
                <c:pt idx="148">
                  <c:v>825.23500000000001</c:v>
                </c:pt>
                <c:pt idx="149">
                  <c:v>888.60500000000002</c:v>
                </c:pt>
                <c:pt idx="150">
                  <c:v>950.47400000000005</c:v>
                </c:pt>
                <c:pt idx="151">
                  <c:v>994.61300000000006</c:v>
                </c:pt>
                <c:pt idx="152">
                  <c:v>1017.79</c:v>
                </c:pt>
                <c:pt idx="153">
                  <c:v>1021.64</c:v>
                </c:pt>
                <c:pt idx="154">
                  <c:v>1021.62</c:v>
                </c:pt>
                <c:pt idx="155">
                  <c:v>1021.61</c:v>
                </c:pt>
                <c:pt idx="156">
                  <c:v>1021.6</c:v>
                </c:pt>
                <c:pt idx="157">
                  <c:v>1021.6</c:v>
                </c:pt>
                <c:pt idx="158">
                  <c:v>1021.6</c:v>
                </c:pt>
                <c:pt idx="159">
                  <c:v>1021.59</c:v>
                </c:pt>
                <c:pt idx="160">
                  <c:v>1021.59</c:v>
                </c:pt>
                <c:pt idx="161">
                  <c:v>1021.59</c:v>
                </c:pt>
                <c:pt idx="162">
                  <c:v>1021.6</c:v>
                </c:pt>
                <c:pt idx="163">
                  <c:v>1021.6</c:v>
                </c:pt>
                <c:pt idx="164">
                  <c:v>1021.61</c:v>
                </c:pt>
                <c:pt idx="165">
                  <c:v>1021.6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5C-614D-86C8-45C1C99BC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69311"/>
        <c:axId val="1010970943"/>
      </c:scatterChart>
      <c:valAx>
        <c:axId val="1010969311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70943"/>
        <c:crosses val="autoZero"/>
        <c:crossBetween val="midCat"/>
      </c:valAx>
      <c:valAx>
        <c:axId val="101097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</a:t>
                </a:r>
                <a:r>
                  <a:rPr lang="en-US" baseline="0"/>
                  <a:t> V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69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10264654418198"/>
          <c:y val="0.28782334499854184"/>
          <c:w val="0.31452909011373581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5892388451442"/>
          <c:y val="0.18097222222222226"/>
          <c:w val="0.78847419072615932"/>
          <c:h val="0.70696741032370958"/>
        </c:manualLayout>
      </c:layout>
      <c:scatterChart>
        <c:scatterStyle val="smoothMarker"/>
        <c:varyColors val="0"/>
        <c:ser>
          <c:idx val="0"/>
          <c:order val="0"/>
          <c:tx>
            <c:v>KER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Subs'!$F$4:$F$169</c:f>
              <c:numCache>
                <c:formatCode>General</c:formatCode>
                <c:ptCount val="166"/>
                <c:pt idx="0">
                  <c:v>0.44497700000000001</c:v>
                </c:pt>
                <c:pt idx="1">
                  <c:v>0.46217000000000003</c:v>
                </c:pt>
                <c:pt idx="2">
                  <c:v>0.48120200000000002</c:v>
                </c:pt>
                <c:pt idx="3">
                  <c:v>0.46975699999999998</c:v>
                </c:pt>
                <c:pt idx="4">
                  <c:v>0.48766500000000002</c:v>
                </c:pt>
                <c:pt idx="5">
                  <c:v>0.46248600000000001</c:v>
                </c:pt>
                <c:pt idx="6">
                  <c:v>0.45101000000000002</c:v>
                </c:pt>
                <c:pt idx="7">
                  <c:v>0.463144</c:v>
                </c:pt>
                <c:pt idx="8">
                  <c:v>0.42592799999999997</c:v>
                </c:pt>
                <c:pt idx="9">
                  <c:v>0.39243899999999998</c:v>
                </c:pt>
                <c:pt idx="10">
                  <c:v>0.32244299999999998</c:v>
                </c:pt>
                <c:pt idx="11">
                  <c:v>0.27364500000000003</c:v>
                </c:pt>
                <c:pt idx="12">
                  <c:v>0.31808900000000001</c:v>
                </c:pt>
                <c:pt idx="13">
                  <c:v>0.33783999999999997</c:v>
                </c:pt>
                <c:pt idx="14">
                  <c:v>0.39593299999999998</c:v>
                </c:pt>
                <c:pt idx="15">
                  <c:v>0.36795600000000001</c:v>
                </c:pt>
                <c:pt idx="16">
                  <c:v>0.36242099999999999</c:v>
                </c:pt>
                <c:pt idx="17">
                  <c:v>0.31653300000000001</c:v>
                </c:pt>
                <c:pt idx="18">
                  <c:v>0.29078900000000002</c:v>
                </c:pt>
                <c:pt idx="19">
                  <c:v>0.26041799999999998</c:v>
                </c:pt>
                <c:pt idx="20">
                  <c:v>0.21945899999999999</c:v>
                </c:pt>
                <c:pt idx="21">
                  <c:v>0.26474199999999998</c:v>
                </c:pt>
                <c:pt idx="22">
                  <c:v>0.28770299999999999</c:v>
                </c:pt>
                <c:pt idx="23">
                  <c:v>0.27665299999999998</c:v>
                </c:pt>
                <c:pt idx="24">
                  <c:v>0.241316</c:v>
                </c:pt>
                <c:pt idx="25">
                  <c:v>0.19273499999999999</c:v>
                </c:pt>
                <c:pt idx="26">
                  <c:v>0.19111700000000001</c:v>
                </c:pt>
                <c:pt idx="27">
                  <c:v>0.13741800000000001</c:v>
                </c:pt>
                <c:pt idx="28">
                  <c:v>0.14193800000000001</c:v>
                </c:pt>
                <c:pt idx="29">
                  <c:v>9.4168100000000005E-2</c:v>
                </c:pt>
                <c:pt idx="30">
                  <c:v>0.156304</c:v>
                </c:pt>
                <c:pt idx="31">
                  <c:v>9.5495399999999994E-2</c:v>
                </c:pt>
                <c:pt idx="32">
                  <c:v>0.15077099999999999</c:v>
                </c:pt>
                <c:pt idx="33">
                  <c:v>0.11526400000000001</c:v>
                </c:pt>
                <c:pt idx="34">
                  <c:v>0.16975199999999999</c:v>
                </c:pt>
                <c:pt idx="35">
                  <c:v>0.16575799999999999</c:v>
                </c:pt>
                <c:pt idx="36">
                  <c:v>0.13383600000000001</c:v>
                </c:pt>
                <c:pt idx="37">
                  <c:v>8.8367200000000007E-2</c:v>
                </c:pt>
                <c:pt idx="38">
                  <c:v>3.1889099999999997E-2</c:v>
                </c:pt>
                <c:pt idx="39">
                  <c:v>6.9303100000000006E-2</c:v>
                </c:pt>
                <c:pt idx="40">
                  <c:v>7.9774700000000004E-2</c:v>
                </c:pt>
                <c:pt idx="41">
                  <c:v>9.7366099999999997E-2</c:v>
                </c:pt>
                <c:pt idx="42">
                  <c:v>0.119268</c:v>
                </c:pt>
                <c:pt idx="43">
                  <c:v>6.3810000000000006E-2</c:v>
                </c:pt>
                <c:pt idx="44">
                  <c:v>4.3312299999999998E-2</c:v>
                </c:pt>
                <c:pt idx="45">
                  <c:v>4.4674699999999998E-2</c:v>
                </c:pt>
                <c:pt idx="46">
                  <c:v>5.4019400000000002E-2</c:v>
                </c:pt>
                <c:pt idx="47">
                  <c:v>6.8445599999999995E-2</c:v>
                </c:pt>
                <c:pt idx="48">
                  <c:v>7.6612899999999998E-2</c:v>
                </c:pt>
                <c:pt idx="49">
                  <c:v>2.9372200000000001E-2</c:v>
                </c:pt>
                <c:pt idx="50">
                  <c:v>5.1036600000000001E-2</c:v>
                </c:pt>
                <c:pt idx="51">
                  <c:v>-3.5110499999999999E-3</c:v>
                </c:pt>
                <c:pt idx="52">
                  <c:v>8.8915499999999998E-3</c:v>
                </c:pt>
                <c:pt idx="53">
                  <c:v>1.17602E-2</c:v>
                </c:pt>
                <c:pt idx="54">
                  <c:v>4.8185699999999998E-2</c:v>
                </c:pt>
                <c:pt idx="55">
                  <c:v>1.31831E-2</c:v>
                </c:pt>
                <c:pt idx="56">
                  <c:v>-6.3756300000000002E-3</c:v>
                </c:pt>
                <c:pt idx="57">
                  <c:v>-1.8774699999999998E-2</c:v>
                </c:pt>
                <c:pt idx="58">
                  <c:v>-2.2082299999999999E-2</c:v>
                </c:pt>
                <c:pt idx="59">
                  <c:v>1.8737500000000001E-2</c:v>
                </c:pt>
                <c:pt idx="60">
                  <c:v>-1.5501900000000001E-2</c:v>
                </c:pt>
                <c:pt idx="61">
                  <c:v>-7.1522500000000003E-2</c:v>
                </c:pt>
                <c:pt idx="62">
                  <c:v>-5.8967800000000001E-2</c:v>
                </c:pt>
                <c:pt idx="63">
                  <c:v>-6.79115E-2</c:v>
                </c:pt>
                <c:pt idx="64">
                  <c:v>-3.2313799999999997E-2</c:v>
                </c:pt>
                <c:pt idx="65">
                  <c:v>3.8834599999999997E-2</c:v>
                </c:pt>
                <c:pt idx="66">
                  <c:v>5.1623000000000002E-2</c:v>
                </c:pt>
                <c:pt idx="67">
                  <c:v>5.94142E-2</c:v>
                </c:pt>
                <c:pt idx="68">
                  <c:v>1.6781399999999998E-2</c:v>
                </c:pt>
                <c:pt idx="69">
                  <c:v>-1.4715600000000001E-2</c:v>
                </c:pt>
                <c:pt idx="70">
                  <c:v>-3.2000000000000001E-2</c:v>
                </c:pt>
                <c:pt idx="71">
                  <c:v>7.9505199999999998E-2</c:v>
                </c:pt>
                <c:pt idx="72">
                  <c:v>0.101144</c:v>
                </c:pt>
                <c:pt idx="73">
                  <c:v>0.12592</c:v>
                </c:pt>
                <c:pt idx="74">
                  <c:v>8.6652400000000004E-2</c:v>
                </c:pt>
                <c:pt idx="75">
                  <c:v>9.45516E-2</c:v>
                </c:pt>
                <c:pt idx="76">
                  <c:v>8.1755599999999998E-2</c:v>
                </c:pt>
                <c:pt idx="77">
                  <c:v>8.1813800000000006E-2</c:v>
                </c:pt>
                <c:pt idx="78">
                  <c:v>8.8843500000000006E-2</c:v>
                </c:pt>
                <c:pt idx="79">
                  <c:v>6.35101E-2</c:v>
                </c:pt>
                <c:pt idx="80">
                  <c:v>8.2387500000000002E-2</c:v>
                </c:pt>
                <c:pt idx="81">
                  <c:v>0.100106</c:v>
                </c:pt>
                <c:pt idx="82">
                  <c:v>0.144926</c:v>
                </c:pt>
                <c:pt idx="83">
                  <c:v>9.2087600000000006E-2</c:v>
                </c:pt>
                <c:pt idx="84">
                  <c:v>0.108876</c:v>
                </c:pt>
                <c:pt idx="85">
                  <c:v>9.75438E-2</c:v>
                </c:pt>
                <c:pt idx="86">
                  <c:v>0.13603599999999999</c:v>
                </c:pt>
                <c:pt idx="87">
                  <c:v>0.17680100000000001</c:v>
                </c:pt>
                <c:pt idx="88">
                  <c:v>0.14441300000000001</c:v>
                </c:pt>
                <c:pt idx="89">
                  <c:v>0.161553</c:v>
                </c:pt>
                <c:pt idx="90">
                  <c:v>0.15562200000000001</c:v>
                </c:pt>
                <c:pt idx="91">
                  <c:v>0.15332200000000001</c:v>
                </c:pt>
                <c:pt idx="92">
                  <c:v>9.1794100000000003E-2</c:v>
                </c:pt>
                <c:pt idx="93">
                  <c:v>4.36531E-2</c:v>
                </c:pt>
                <c:pt idx="94">
                  <c:v>5.3380799999999999E-2</c:v>
                </c:pt>
                <c:pt idx="95">
                  <c:v>2.3958299999999998E-2</c:v>
                </c:pt>
                <c:pt idx="96">
                  <c:v>-2.7259799999999998E-3</c:v>
                </c:pt>
                <c:pt idx="97">
                  <c:v>-1.61257E-2</c:v>
                </c:pt>
                <c:pt idx="98">
                  <c:v>-1.4973999999999999E-2</c:v>
                </c:pt>
                <c:pt idx="99">
                  <c:v>2.8523799999999998E-3</c:v>
                </c:pt>
                <c:pt idx="100">
                  <c:v>4.25517E-3</c:v>
                </c:pt>
                <c:pt idx="101">
                  <c:v>3.4100800000000001E-2</c:v>
                </c:pt>
                <c:pt idx="102">
                  <c:v>7.3519400000000004E-3</c:v>
                </c:pt>
                <c:pt idx="103">
                  <c:v>-2.3526999999999999E-2</c:v>
                </c:pt>
                <c:pt idx="104">
                  <c:v>-9.3140700000000007E-2</c:v>
                </c:pt>
                <c:pt idx="105">
                  <c:v>-0.29668499999999998</c:v>
                </c:pt>
                <c:pt idx="106">
                  <c:v>-0.47588999999999998</c:v>
                </c:pt>
                <c:pt idx="107">
                  <c:v>-0.69242800000000004</c:v>
                </c:pt>
                <c:pt idx="108">
                  <c:v>-0.97232700000000005</c:v>
                </c:pt>
                <c:pt idx="109">
                  <c:v>-1.23332</c:v>
                </c:pt>
                <c:pt idx="110">
                  <c:v>-1.6553500000000001</c:v>
                </c:pt>
                <c:pt idx="111">
                  <c:v>-2.22418</c:v>
                </c:pt>
                <c:pt idx="112">
                  <c:v>-2.9207100000000001</c:v>
                </c:pt>
                <c:pt idx="113">
                  <c:v>-3.7846000000000002</c:v>
                </c:pt>
                <c:pt idx="114">
                  <c:v>-4.8848700000000003</c:v>
                </c:pt>
                <c:pt idx="115">
                  <c:v>-6.1023699999999996</c:v>
                </c:pt>
                <c:pt idx="116">
                  <c:v>-7.5390800000000002</c:v>
                </c:pt>
                <c:pt idx="117">
                  <c:v>-9.0972000000000008</c:v>
                </c:pt>
                <c:pt idx="118">
                  <c:v>-10.8696</c:v>
                </c:pt>
                <c:pt idx="119">
                  <c:v>-12.7247</c:v>
                </c:pt>
                <c:pt idx="120">
                  <c:v>-14.6127</c:v>
                </c:pt>
                <c:pt idx="121">
                  <c:v>-16.385400000000001</c:v>
                </c:pt>
                <c:pt idx="122">
                  <c:v>-18.192699999999999</c:v>
                </c:pt>
                <c:pt idx="123">
                  <c:v>-19.8598</c:v>
                </c:pt>
                <c:pt idx="124">
                  <c:v>-21.1965</c:v>
                </c:pt>
                <c:pt idx="125">
                  <c:v>-22.305499999999999</c:v>
                </c:pt>
                <c:pt idx="126">
                  <c:v>-22.8764</c:v>
                </c:pt>
                <c:pt idx="127">
                  <c:v>-23.435500000000001</c:v>
                </c:pt>
                <c:pt idx="128">
                  <c:v>-23.762799999999999</c:v>
                </c:pt>
                <c:pt idx="129">
                  <c:v>-23.892800000000001</c:v>
                </c:pt>
                <c:pt idx="130">
                  <c:v>-23.767499999999998</c:v>
                </c:pt>
                <c:pt idx="131">
                  <c:v>-23.414000000000001</c:v>
                </c:pt>
                <c:pt idx="132">
                  <c:v>-22.963100000000001</c:v>
                </c:pt>
                <c:pt idx="133">
                  <c:v>-22.535</c:v>
                </c:pt>
                <c:pt idx="134">
                  <c:v>-22.188099999999999</c:v>
                </c:pt>
                <c:pt idx="135">
                  <c:v>-21.887499999999999</c:v>
                </c:pt>
                <c:pt idx="136">
                  <c:v>-21.8584</c:v>
                </c:pt>
                <c:pt idx="137">
                  <c:v>-21.928000000000001</c:v>
                </c:pt>
                <c:pt idx="138">
                  <c:v>-22.4298</c:v>
                </c:pt>
                <c:pt idx="139">
                  <c:v>-22.894300000000001</c:v>
                </c:pt>
                <c:pt idx="140">
                  <c:v>-23.729099999999999</c:v>
                </c:pt>
                <c:pt idx="141">
                  <c:v>-24.470300000000002</c:v>
                </c:pt>
                <c:pt idx="142">
                  <c:v>-24.5929</c:v>
                </c:pt>
                <c:pt idx="143">
                  <c:v>-23.946899999999999</c:v>
                </c:pt>
                <c:pt idx="144">
                  <c:v>-22.430499999999999</c:v>
                </c:pt>
                <c:pt idx="145">
                  <c:v>-20.525200000000002</c:v>
                </c:pt>
                <c:pt idx="146">
                  <c:v>-17.665800000000001</c:v>
                </c:pt>
                <c:pt idx="147">
                  <c:v>-14.1525</c:v>
                </c:pt>
                <c:pt idx="148">
                  <c:v>-9.6458100000000009</c:v>
                </c:pt>
                <c:pt idx="149">
                  <c:v>-6.7197800000000001</c:v>
                </c:pt>
                <c:pt idx="150">
                  <c:v>-3.8127499999999999</c:v>
                </c:pt>
                <c:pt idx="151">
                  <c:v>0.113582</c:v>
                </c:pt>
                <c:pt idx="152">
                  <c:v>5.3884600000000002</c:v>
                </c:pt>
                <c:pt idx="153">
                  <c:v>15.658799999999999</c:v>
                </c:pt>
                <c:pt idx="154">
                  <c:v>11.537000000000001</c:v>
                </c:pt>
                <c:pt idx="155">
                  <c:v>9.3066899999999997</c:v>
                </c:pt>
                <c:pt idx="156">
                  <c:v>0.77195800000000003</c:v>
                </c:pt>
                <c:pt idx="157">
                  <c:v>-4.7671599999999996</c:v>
                </c:pt>
                <c:pt idx="158">
                  <c:v>-2.4546100000000002</c:v>
                </c:pt>
                <c:pt idx="159">
                  <c:v>-3.7323499999999998</c:v>
                </c:pt>
                <c:pt idx="160">
                  <c:v>-2.0693100000000002</c:v>
                </c:pt>
                <c:pt idx="161">
                  <c:v>-0.57224399999999997</c:v>
                </c:pt>
                <c:pt idx="162">
                  <c:v>-2.71028</c:v>
                </c:pt>
                <c:pt idx="163">
                  <c:v>-0.73092599999999996</c:v>
                </c:pt>
                <c:pt idx="164">
                  <c:v>2.1259100000000002</c:v>
                </c:pt>
                <c:pt idx="165">
                  <c:v>6.6331499999999997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4D-2743-B540-A80170FA61DA}"/>
            </c:ext>
          </c:extLst>
        </c:ser>
        <c:ser>
          <c:idx val="1"/>
          <c:order val="1"/>
          <c:tx>
            <c:v>Complex-40bp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Subs'!$M$4:$M$169</c:f>
              <c:numCache>
                <c:formatCode>General</c:formatCode>
                <c:ptCount val="166"/>
                <c:pt idx="0">
                  <c:v>-3.1295000000000017E-2</c:v>
                </c:pt>
                <c:pt idx="1">
                  <c:v>-1.6654000000000002E-2</c:v>
                </c:pt>
                <c:pt idx="2">
                  <c:v>-2.5903999999999983E-2</c:v>
                </c:pt>
                <c:pt idx="3">
                  <c:v>-3.5810000000000008E-2</c:v>
                </c:pt>
                <c:pt idx="4">
                  <c:v>-4.6989999999999921E-2</c:v>
                </c:pt>
                <c:pt idx="5">
                  <c:v>-1.1917000000000066E-2</c:v>
                </c:pt>
                <c:pt idx="6">
                  <c:v>8.7554999999999994E-2</c:v>
                </c:pt>
                <c:pt idx="7">
                  <c:v>8.9415999999999995E-2</c:v>
                </c:pt>
                <c:pt idx="8">
                  <c:v>0.14243800000000001</c:v>
                </c:pt>
                <c:pt idx="9">
                  <c:v>6.9357000000000002E-2</c:v>
                </c:pt>
                <c:pt idx="10">
                  <c:v>1.4629999999999921E-3</c:v>
                </c:pt>
                <c:pt idx="11">
                  <c:v>-9.3874000000000013E-2</c:v>
                </c:pt>
                <c:pt idx="12">
                  <c:v>-0.12648300000000001</c:v>
                </c:pt>
                <c:pt idx="13">
                  <c:v>-6.8271999999999999E-2</c:v>
                </c:pt>
                <c:pt idx="14">
                  <c:v>4.3409999999999838E-3</c:v>
                </c:pt>
                <c:pt idx="15">
                  <c:v>7.0889999999999564E-3</c:v>
                </c:pt>
                <c:pt idx="16">
                  <c:v>5.0839999999999774E-3</c:v>
                </c:pt>
                <c:pt idx="17">
                  <c:v>-3.0532000000000004E-2</c:v>
                </c:pt>
                <c:pt idx="18">
                  <c:v>1.2649000000000021E-2</c:v>
                </c:pt>
                <c:pt idx="19">
                  <c:v>4.9705999999999972E-2</c:v>
                </c:pt>
                <c:pt idx="20">
                  <c:v>-2.7183999999999986E-2</c:v>
                </c:pt>
                <c:pt idx="21">
                  <c:v>-9.7202000000000011E-2</c:v>
                </c:pt>
                <c:pt idx="22">
                  <c:v>-9.9740999999999969E-2</c:v>
                </c:pt>
                <c:pt idx="23">
                  <c:v>-2.7955999999999981E-2</c:v>
                </c:pt>
                <c:pt idx="24">
                  <c:v>9.3698000000000004E-2</c:v>
                </c:pt>
                <c:pt idx="25">
                  <c:v>0.11251</c:v>
                </c:pt>
                <c:pt idx="26">
                  <c:v>7.966100000000001E-2</c:v>
                </c:pt>
                <c:pt idx="27">
                  <c:v>-1.9020000000000009E-2</c:v>
                </c:pt>
                <c:pt idx="28">
                  <c:v>-6.5433000000000019E-2</c:v>
                </c:pt>
                <c:pt idx="29">
                  <c:v>-1.6815000000000024E-2</c:v>
                </c:pt>
                <c:pt idx="30">
                  <c:v>-6.3990000000000158E-3</c:v>
                </c:pt>
                <c:pt idx="31">
                  <c:v>-5.2103999999999984E-2</c:v>
                </c:pt>
                <c:pt idx="32">
                  <c:v>-9.1147000000000006E-2</c:v>
                </c:pt>
                <c:pt idx="33">
                  <c:v>-8.4713000000000011E-2</c:v>
                </c:pt>
                <c:pt idx="34">
                  <c:v>-3.8939000000000001E-2</c:v>
                </c:pt>
                <c:pt idx="35">
                  <c:v>-4.075899999999999E-2</c:v>
                </c:pt>
                <c:pt idx="36">
                  <c:v>2.8498999999999997E-2</c:v>
                </c:pt>
                <c:pt idx="37">
                  <c:v>-6.7233000000000001E-2</c:v>
                </c:pt>
                <c:pt idx="38">
                  <c:v>-5.7527599999999984E-2</c:v>
                </c:pt>
                <c:pt idx="39">
                  <c:v>-8.2592099999999988E-2</c:v>
                </c:pt>
                <c:pt idx="40">
                  <c:v>-5.0623000000000001E-2</c:v>
                </c:pt>
                <c:pt idx="41">
                  <c:v>-3.964899999999999E-2</c:v>
                </c:pt>
                <c:pt idx="42">
                  <c:v>-4.2002000000000012E-2</c:v>
                </c:pt>
                <c:pt idx="43">
                  <c:v>-8.1641999999999992E-2</c:v>
                </c:pt>
                <c:pt idx="44">
                  <c:v>-0.10794400000000001</c:v>
                </c:pt>
                <c:pt idx="45">
                  <c:v>-0.14048100000000002</c:v>
                </c:pt>
                <c:pt idx="46">
                  <c:v>-0.18937600000000002</c:v>
                </c:pt>
                <c:pt idx="47">
                  <c:v>-0.13740800000000003</c:v>
                </c:pt>
                <c:pt idx="48">
                  <c:v>-9.2107999999999968E-2</c:v>
                </c:pt>
                <c:pt idx="49">
                  <c:v>-9.1210000000000013E-2</c:v>
                </c:pt>
                <c:pt idx="50">
                  <c:v>-0.10440900000000009</c:v>
                </c:pt>
                <c:pt idx="51">
                  <c:v>-0.10264999999999991</c:v>
                </c:pt>
                <c:pt idx="52">
                  <c:v>-0.12370999999999999</c:v>
                </c:pt>
                <c:pt idx="53">
                  <c:v>-0.15078000000000014</c:v>
                </c:pt>
                <c:pt idx="54">
                  <c:v>-0.22225000000000028</c:v>
                </c:pt>
                <c:pt idx="55">
                  <c:v>-0.25414999999999965</c:v>
                </c:pt>
                <c:pt idx="56">
                  <c:v>-0.2551000000000001</c:v>
                </c:pt>
                <c:pt idx="57">
                  <c:v>-0.3579699999999999</c:v>
                </c:pt>
                <c:pt idx="58">
                  <c:v>-0.32622000000000018</c:v>
                </c:pt>
                <c:pt idx="59">
                  <c:v>-0.34550999999999998</c:v>
                </c:pt>
                <c:pt idx="60">
                  <c:v>-0.33538000000000068</c:v>
                </c:pt>
                <c:pt idx="61">
                  <c:v>-0.47423999999999999</c:v>
                </c:pt>
                <c:pt idx="62">
                  <c:v>-0.61287000000000003</c:v>
                </c:pt>
                <c:pt idx="63">
                  <c:v>-0.62116999999999933</c:v>
                </c:pt>
                <c:pt idx="64">
                  <c:v>-0.68203999999999976</c:v>
                </c:pt>
                <c:pt idx="65">
                  <c:v>-0.64078999999999997</c:v>
                </c:pt>
                <c:pt idx="66">
                  <c:v>-0.62849999999999984</c:v>
                </c:pt>
                <c:pt idx="67">
                  <c:v>-0.71437000000000062</c:v>
                </c:pt>
                <c:pt idx="68">
                  <c:v>-0.64743000000000084</c:v>
                </c:pt>
                <c:pt idx="69">
                  <c:v>-0.66436000000000028</c:v>
                </c:pt>
                <c:pt idx="70">
                  <c:v>-0.6974499999999999</c:v>
                </c:pt>
                <c:pt idx="71">
                  <c:v>-0.8336800000000002</c:v>
                </c:pt>
                <c:pt idx="72">
                  <c:v>-0.99761000000000077</c:v>
                </c:pt>
                <c:pt idx="73">
                  <c:v>-0.94356000000000062</c:v>
                </c:pt>
                <c:pt idx="74">
                  <c:v>-0.99705999999999939</c:v>
                </c:pt>
                <c:pt idx="75">
                  <c:v>-0.92710000000000026</c:v>
                </c:pt>
                <c:pt idx="76">
                  <c:v>-0.87560000000000127</c:v>
                </c:pt>
                <c:pt idx="77">
                  <c:v>-0.7055100000000003</c:v>
                </c:pt>
                <c:pt idx="78">
                  <c:v>-0.62739000000000011</c:v>
                </c:pt>
                <c:pt idx="79">
                  <c:v>-0.64640999999999948</c:v>
                </c:pt>
                <c:pt idx="80">
                  <c:v>-0.58553000000000033</c:v>
                </c:pt>
                <c:pt idx="81">
                  <c:v>-0.70271000000000061</c:v>
                </c:pt>
                <c:pt idx="82">
                  <c:v>-0.65223999999999993</c:v>
                </c:pt>
                <c:pt idx="83">
                  <c:v>-0.64397000000000038</c:v>
                </c:pt>
                <c:pt idx="84">
                  <c:v>-0.62941000000000003</c:v>
                </c:pt>
                <c:pt idx="85">
                  <c:v>-0.68428999999999984</c:v>
                </c:pt>
                <c:pt idx="86">
                  <c:v>-0.73104000000000013</c:v>
                </c:pt>
                <c:pt idx="87">
                  <c:v>-0.45294999999999974</c:v>
                </c:pt>
                <c:pt idx="88">
                  <c:v>-0.21900000000000008</c:v>
                </c:pt>
                <c:pt idx="89">
                  <c:v>-0.19787940000000001</c:v>
                </c:pt>
                <c:pt idx="90">
                  <c:v>-0.32813199999999998</c:v>
                </c:pt>
                <c:pt idx="91">
                  <c:v>-0.21815000000000007</c:v>
                </c:pt>
                <c:pt idx="92">
                  <c:v>1.2020000000000142E-2</c:v>
                </c:pt>
                <c:pt idx="93">
                  <c:v>0.31208999999999953</c:v>
                </c:pt>
                <c:pt idx="94">
                  <c:v>0.34063999999999961</c:v>
                </c:pt>
                <c:pt idx="95">
                  <c:v>0.44507999999999992</c:v>
                </c:pt>
                <c:pt idx="96">
                  <c:v>0.33048000000000144</c:v>
                </c:pt>
                <c:pt idx="97">
                  <c:v>0.25846000000000124</c:v>
                </c:pt>
                <c:pt idx="98">
                  <c:v>0.20639999999999858</c:v>
                </c:pt>
                <c:pt idx="99">
                  <c:v>0.18299999999999983</c:v>
                </c:pt>
                <c:pt idx="100">
                  <c:v>0.56510000000000105</c:v>
                </c:pt>
                <c:pt idx="101">
                  <c:v>0.78399999999999892</c:v>
                </c:pt>
                <c:pt idx="102">
                  <c:v>0.71150000000000091</c:v>
                </c:pt>
                <c:pt idx="103">
                  <c:v>0.59920000000000151</c:v>
                </c:pt>
                <c:pt idx="104">
                  <c:v>0.39609999999999879</c:v>
                </c:pt>
                <c:pt idx="105">
                  <c:v>0.20350000000000001</c:v>
                </c:pt>
                <c:pt idx="106">
                  <c:v>-6.0699999999998866E-2</c:v>
                </c:pt>
                <c:pt idx="107">
                  <c:v>-0.32489999999999952</c:v>
                </c:pt>
                <c:pt idx="108">
                  <c:v>-0.46729999999999983</c:v>
                </c:pt>
                <c:pt idx="109">
                  <c:v>-0.91999999999999993</c:v>
                </c:pt>
                <c:pt idx="110">
                  <c:v>-1.3921600000000005</c:v>
                </c:pt>
                <c:pt idx="111">
                  <c:v>-2.0024899999999999</c:v>
                </c:pt>
                <c:pt idx="112">
                  <c:v>-2.7765499999999994</c:v>
                </c:pt>
                <c:pt idx="113">
                  <c:v>-3.7706600000000012</c:v>
                </c:pt>
                <c:pt idx="114">
                  <c:v>-5.0107599999999994</c:v>
                </c:pt>
                <c:pt idx="115">
                  <c:v>-6.6641100000000009</c:v>
                </c:pt>
                <c:pt idx="116">
                  <c:v>-8.2747600000000006</c:v>
                </c:pt>
                <c:pt idx="117">
                  <c:v>-10.363479999999999</c:v>
                </c:pt>
                <c:pt idx="118">
                  <c:v>-12.522359999999999</c:v>
                </c:pt>
                <c:pt idx="119">
                  <c:v>-15.0359</c:v>
                </c:pt>
                <c:pt idx="120">
                  <c:v>-17.595649999999999</c:v>
                </c:pt>
                <c:pt idx="121">
                  <c:v>-19.7821</c:v>
                </c:pt>
                <c:pt idx="122">
                  <c:v>-21.870502999999999</c:v>
                </c:pt>
                <c:pt idx="123">
                  <c:v>-23.725217000000001</c:v>
                </c:pt>
                <c:pt idx="124">
                  <c:v>-25.459769999999999</c:v>
                </c:pt>
                <c:pt idx="125">
                  <c:v>-26.728999999999999</c:v>
                </c:pt>
                <c:pt idx="126">
                  <c:v>-27.699950000000001</c:v>
                </c:pt>
                <c:pt idx="127">
                  <c:v>-28.327190000000002</c:v>
                </c:pt>
                <c:pt idx="128">
                  <c:v>-28.637900000000002</c:v>
                </c:pt>
                <c:pt idx="129">
                  <c:v>-28.82414</c:v>
                </c:pt>
                <c:pt idx="130">
                  <c:v>-28.65427</c:v>
                </c:pt>
                <c:pt idx="131">
                  <c:v>-28.306849999999997</c:v>
                </c:pt>
                <c:pt idx="132">
                  <c:v>-27.531030000000001</c:v>
                </c:pt>
                <c:pt idx="133">
                  <c:v>-26.99887</c:v>
                </c:pt>
                <c:pt idx="134">
                  <c:v>-26.274343000000002</c:v>
                </c:pt>
                <c:pt idx="135">
                  <c:v>-25.740281</c:v>
                </c:pt>
                <c:pt idx="136">
                  <c:v>-25.422190000000001</c:v>
                </c:pt>
                <c:pt idx="137">
                  <c:v>-25.13486</c:v>
                </c:pt>
                <c:pt idx="138">
                  <c:v>-25.229060000000004</c:v>
                </c:pt>
                <c:pt idx="139">
                  <c:v>-25.945989999999995</c:v>
                </c:pt>
                <c:pt idx="140">
                  <c:v>-26.264299999999999</c:v>
                </c:pt>
                <c:pt idx="141">
                  <c:v>-27.535399999999999</c:v>
                </c:pt>
                <c:pt idx="142">
                  <c:v>-26.768599999999999</c:v>
                </c:pt>
                <c:pt idx="143">
                  <c:v>-26.370700000000003</c:v>
                </c:pt>
                <c:pt idx="144">
                  <c:v>-25.10699</c:v>
                </c:pt>
                <c:pt idx="145">
                  <c:v>-23.002279999999999</c:v>
                </c:pt>
                <c:pt idx="146">
                  <c:v>-19.846399999999999</c:v>
                </c:pt>
                <c:pt idx="147">
                  <c:v>-15.086546999999999</c:v>
                </c:pt>
                <c:pt idx="148">
                  <c:v>-8.8632299999999997</c:v>
                </c:pt>
                <c:pt idx="149">
                  <c:v>-12.15014</c:v>
                </c:pt>
                <c:pt idx="150">
                  <c:v>-12.92859</c:v>
                </c:pt>
                <c:pt idx="151">
                  <c:v>-17.759499999999996</c:v>
                </c:pt>
                <c:pt idx="152">
                  <c:v>-23.682999999999996</c:v>
                </c:pt>
                <c:pt idx="153">
                  <c:v>-39.06024</c:v>
                </c:pt>
                <c:pt idx="154">
                  <c:v>-43.67042</c:v>
                </c:pt>
                <c:pt idx="155">
                  <c:v>-52.926960000000001</c:v>
                </c:pt>
                <c:pt idx="156">
                  <c:v>-52.805099999999996</c:v>
                </c:pt>
                <c:pt idx="157">
                  <c:v>-42.705440000000003</c:v>
                </c:pt>
                <c:pt idx="158">
                  <c:v>-36.652149000000001</c:v>
                </c:pt>
                <c:pt idx="159">
                  <c:v>-23.08155</c:v>
                </c:pt>
                <c:pt idx="160">
                  <c:v>-11.991846000000001</c:v>
                </c:pt>
                <c:pt idx="161">
                  <c:v>-9.622380999999999</c:v>
                </c:pt>
                <c:pt idx="162">
                  <c:v>1.0373099999999997</c:v>
                </c:pt>
                <c:pt idx="163">
                  <c:v>0.10267000000000071</c:v>
                </c:pt>
                <c:pt idx="164">
                  <c:v>-4.9600000000005195E-3</c:v>
                </c:pt>
                <c:pt idx="165">
                  <c:v>1.781507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4D-2743-B540-A80170FA6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6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894422572178478"/>
          <c:y val="0.43134186351706039"/>
          <c:w val="0.23123643919510062"/>
          <c:h val="0.16625732128311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bp 601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91447944006999"/>
          <c:y val="0.18097222222222226"/>
          <c:w val="0.78847419072615932"/>
          <c:h val="0.70696741032370958"/>
        </c:manualLayout>
      </c:layout>
      <c:scatterChart>
        <c:scatterStyle val="smoothMarker"/>
        <c:varyColors val="0"/>
        <c:ser>
          <c:idx val="0"/>
          <c:order val="0"/>
          <c:tx>
            <c:v>40 bp 601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Subs'!$J$4:$J$169</c:f>
              <c:numCache>
                <c:formatCode>General</c:formatCode>
                <c:ptCount val="166"/>
                <c:pt idx="0">
                  <c:v>0.451351</c:v>
                </c:pt>
                <c:pt idx="1">
                  <c:v>0.442222</c:v>
                </c:pt>
                <c:pt idx="2">
                  <c:v>0.48082900000000001</c:v>
                </c:pt>
                <c:pt idx="3">
                  <c:v>0.519455</c:v>
                </c:pt>
                <c:pt idx="4">
                  <c:v>0.54043699999999995</c:v>
                </c:pt>
                <c:pt idx="5">
                  <c:v>0.52814300000000003</c:v>
                </c:pt>
                <c:pt idx="6">
                  <c:v>0.45514700000000002</c:v>
                </c:pt>
                <c:pt idx="7">
                  <c:v>0.41189999999999999</c:v>
                </c:pt>
                <c:pt idx="8">
                  <c:v>0.37294100000000002</c:v>
                </c:pt>
                <c:pt idx="9">
                  <c:v>0.39959600000000001</c:v>
                </c:pt>
                <c:pt idx="10">
                  <c:v>0.42230600000000001</c:v>
                </c:pt>
                <c:pt idx="11">
                  <c:v>0.47415400000000002</c:v>
                </c:pt>
                <c:pt idx="12">
                  <c:v>0.49413000000000001</c:v>
                </c:pt>
                <c:pt idx="13">
                  <c:v>0.46156000000000003</c:v>
                </c:pt>
                <c:pt idx="14">
                  <c:v>0.44506800000000002</c:v>
                </c:pt>
                <c:pt idx="15">
                  <c:v>0.39211200000000002</c:v>
                </c:pt>
                <c:pt idx="16">
                  <c:v>0.39736100000000002</c:v>
                </c:pt>
                <c:pt idx="17">
                  <c:v>0.41572900000000002</c:v>
                </c:pt>
                <c:pt idx="18">
                  <c:v>0.40028599999999998</c:v>
                </c:pt>
                <c:pt idx="19">
                  <c:v>0.34918700000000003</c:v>
                </c:pt>
                <c:pt idx="20">
                  <c:v>0.37920999999999999</c:v>
                </c:pt>
                <c:pt idx="21">
                  <c:v>0.38587199999999999</c:v>
                </c:pt>
                <c:pt idx="22">
                  <c:v>0.36045199999999999</c:v>
                </c:pt>
                <c:pt idx="23">
                  <c:v>0.30803599999999998</c:v>
                </c:pt>
                <c:pt idx="24">
                  <c:v>0.22284100000000001</c:v>
                </c:pt>
                <c:pt idx="25">
                  <c:v>0.23857200000000001</c:v>
                </c:pt>
                <c:pt idx="26">
                  <c:v>0.20422799999999999</c:v>
                </c:pt>
                <c:pt idx="27">
                  <c:v>0.244006</c:v>
                </c:pt>
                <c:pt idx="28">
                  <c:v>0.26536500000000002</c:v>
                </c:pt>
                <c:pt idx="29">
                  <c:v>0.22481400000000001</c:v>
                </c:pt>
                <c:pt idx="30">
                  <c:v>0.219308</c:v>
                </c:pt>
                <c:pt idx="31">
                  <c:v>0.212973</c:v>
                </c:pt>
                <c:pt idx="32">
                  <c:v>0.23394200000000001</c:v>
                </c:pt>
                <c:pt idx="33">
                  <c:v>0.23622000000000001</c:v>
                </c:pt>
                <c:pt idx="34">
                  <c:v>0.19425700000000001</c:v>
                </c:pt>
                <c:pt idx="35">
                  <c:v>0.184584</c:v>
                </c:pt>
                <c:pt idx="36">
                  <c:v>0.13641500000000001</c:v>
                </c:pt>
                <c:pt idx="37">
                  <c:v>0.171907</c:v>
                </c:pt>
                <c:pt idx="38">
                  <c:v>0.13467599999999999</c:v>
                </c:pt>
                <c:pt idx="39">
                  <c:v>0.16612099999999999</c:v>
                </c:pt>
                <c:pt idx="40">
                  <c:v>0.18197099999999999</c:v>
                </c:pt>
                <c:pt idx="41">
                  <c:v>0.233763</c:v>
                </c:pt>
                <c:pt idx="42">
                  <c:v>0.22972100000000001</c:v>
                </c:pt>
                <c:pt idx="43">
                  <c:v>0.25931199999999999</c:v>
                </c:pt>
                <c:pt idx="44">
                  <c:v>0.28201700000000002</c:v>
                </c:pt>
                <c:pt idx="45">
                  <c:v>0.32504100000000002</c:v>
                </c:pt>
                <c:pt idx="46">
                  <c:v>0.40691500000000003</c:v>
                </c:pt>
                <c:pt idx="47">
                  <c:v>0.48530800000000002</c:v>
                </c:pt>
                <c:pt idx="48">
                  <c:v>0.57328199999999996</c:v>
                </c:pt>
                <c:pt idx="49">
                  <c:v>0.71645700000000001</c:v>
                </c:pt>
                <c:pt idx="50">
                  <c:v>0.88089700000000004</c:v>
                </c:pt>
                <c:pt idx="51">
                  <c:v>1.08927</c:v>
                </c:pt>
                <c:pt idx="52">
                  <c:v>1.34768</c:v>
                </c:pt>
                <c:pt idx="53">
                  <c:v>1.6821900000000001</c:v>
                </c:pt>
                <c:pt idx="54">
                  <c:v>2.0670700000000002</c:v>
                </c:pt>
                <c:pt idx="55">
                  <c:v>2.4668199999999998</c:v>
                </c:pt>
                <c:pt idx="56">
                  <c:v>2.8689</c:v>
                </c:pt>
                <c:pt idx="57">
                  <c:v>3.33771</c:v>
                </c:pt>
                <c:pt idx="58">
                  <c:v>3.81969</c:v>
                </c:pt>
                <c:pt idx="59">
                  <c:v>4.3937499999999998</c:v>
                </c:pt>
                <c:pt idx="60">
                  <c:v>4.8832700000000004</c:v>
                </c:pt>
                <c:pt idx="61">
                  <c:v>5.5537000000000001</c:v>
                </c:pt>
                <c:pt idx="62">
                  <c:v>6.1056900000000001</c:v>
                </c:pt>
                <c:pt idx="63">
                  <c:v>6.6014999999999997</c:v>
                </c:pt>
                <c:pt idx="64">
                  <c:v>7.0659200000000002</c:v>
                </c:pt>
                <c:pt idx="65">
                  <c:v>7.4262300000000003</c:v>
                </c:pt>
                <c:pt idx="66">
                  <c:v>7.7527799999999996</c:v>
                </c:pt>
                <c:pt idx="67">
                  <c:v>8.0557200000000009</c:v>
                </c:pt>
                <c:pt idx="68">
                  <c:v>8.1886600000000005</c:v>
                </c:pt>
                <c:pt idx="69">
                  <c:v>8.2885600000000004</c:v>
                </c:pt>
                <c:pt idx="70">
                  <c:v>8.3305199999999999</c:v>
                </c:pt>
                <c:pt idx="71">
                  <c:v>8.39602</c:v>
                </c:pt>
                <c:pt idx="72">
                  <c:v>8.5314200000000007</c:v>
                </c:pt>
                <c:pt idx="73">
                  <c:v>8.5335800000000006</c:v>
                </c:pt>
                <c:pt idx="74">
                  <c:v>8.5935199999999998</c:v>
                </c:pt>
                <c:pt idx="75">
                  <c:v>8.51999</c:v>
                </c:pt>
                <c:pt idx="76">
                  <c:v>8.5052800000000008</c:v>
                </c:pt>
                <c:pt idx="77">
                  <c:v>8.3165700000000005</c:v>
                </c:pt>
                <c:pt idx="78">
                  <c:v>8.0987200000000001</c:v>
                </c:pt>
                <c:pt idx="79">
                  <c:v>7.7521199999999997</c:v>
                </c:pt>
                <c:pt idx="80">
                  <c:v>7.36083</c:v>
                </c:pt>
                <c:pt idx="81">
                  <c:v>6.8979100000000004</c:v>
                </c:pt>
                <c:pt idx="82">
                  <c:v>6.2590700000000004</c:v>
                </c:pt>
                <c:pt idx="83">
                  <c:v>5.5695600000000001</c:v>
                </c:pt>
                <c:pt idx="84">
                  <c:v>4.8576199999999998</c:v>
                </c:pt>
                <c:pt idx="85">
                  <c:v>4.06602</c:v>
                </c:pt>
                <c:pt idx="86">
                  <c:v>3.2366000000000001</c:v>
                </c:pt>
                <c:pt idx="87">
                  <c:v>2.2459099999999999</c:v>
                </c:pt>
                <c:pt idx="88">
                  <c:v>1.24749</c:v>
                </c:pt>
                <c:pt idx="89">
                  <c:v>0.25742300000000001</c:v>
                </c:pt>
                <c:pt idx="90">
                  <c:v>-0.75476799999999999</c:v>
                </c:pt>
                <c:pt idx="91">
                  <c:v>-2.0846100000000001</c:v>
                </c:pt>
                <c:pt idx="92">
                  <c:v>-3.40991</c:v>
                </c:pt>
                <c:pt idx="93">
                  <c:v>-4.8626199999999997</c:v>
                </c:pt>
                <c:pt idx="94">
                  <c:v>-6.1738999999999997</c:v>
                </c:pt>
                <c:pt idx="95">
                  <c:v>-7.5054299999999996</c:v>
                </c:pt>
                <c:pt idx="96">
                  <c:v>-8.6544000000000008</c:v>
                </c:pt>
                <c:pt idx="97">
                  <c:v>-9.8594500000000007</c:v>
                </c:pt>
                <c:pt idx="98">
                  <c:v>-10.894399999999999</c:v>
                </c:pt>
                <c:pt idx="99">
                  <c:v>-11.9011</c:v>
                </c:pt>
                <c:pt idx="100">
                  <c:v>-12.916600000000001</c:v>
                </c:pt>
                <c:pt idx="101">
                  <c:v>-13.5001</c:v>
                </c:pt>
                <c:pt idx="102">
                  <c:v>-13.7125</c:v>
                </c:pt>
                <c:pt idx="103">
                  <c:v>-13.657400000000001</c:v>
                </c:pt>
                <c:pt idx="104">
                  <c:v>-13.458299999999999</c:v>
                </c:pt>
                <c:pt idx="105">
                  <c:v>-13.137</c:v>
                </c:pt>
                <c:pt idx="106">
                  <c:v>-12.5684</c:v>
                </c:pt>
                <c:pt idx="107">
                  <c:v>-11.8246</c:v>
                </c:pt>
                <c:pt idx="108">
                  <c:v>-11.164400000000001</c:v>
                </c:pt>
                <c:pt idx="109">
                  <c:v>-10.2547</c:v>
                </c:pt>
                <c:pt idx="110">
                  <c:v>-9.4682399999999998</c:v>
                </c:pt>
                <c:pt idx="111">
                  <c:v>-8.70261</c:v>
                </c:pt>
                <c:pt idx="112">
                  <c:v>-7.9873500000000002</c:v>
                </c:pt>
                <c:pt idx="113">
                  <c:v>-7.3303399999999996</c:v>
                </c:pt>
                <c:pt idx="114">
                  <c:v>-6.6143400000000003</c:v>
                </c:pt>
                <c:pt idx="115">
                  <c:v>-5.8805899999999998</c:v>
                </c:pt>
                <c:pt idx="116">
                  <c:v>-5.1648399999999999</c:v>
                </c:pt>
                <c:pt idx="117">
                  <c:v>-4.43682</c:v>
                </c:pt>
                <c:pt idx="118">
                  <c:v>-3.6885400000000002</c:v>
                </c:pt>
                <c:pt idx="119">
                  <c:v>-2.8268</c:v>
                </c:pt>
                <c:pt idx="120">
                  <c:v>-1.90425</c:v>
                </c:pt>
                <c:pt idx="121">
                  <c:v>-1.1620999999999999</c:v>
                </c:pt>
                <c:pt idx="122">
                  <c:v>-0.43899700000000003</c:v>
                </c:pt>
                <c:pt idx="123">
                  <c:v>0.284217</c:v>
                </c:pt>
                <c:pt idx="124">
                  <c:v>1.1607700000000001</c:v>
                </c:pt>
                <c:pt idx="125">
                  <c:v>1.9823999999999999</c:v>
                </c:pt>
                <c:pt idx="126">
                  <c:v>2.7687499999999998</c:v>
                </c:pt>
                <c:pt idx="127">
                  <c:v>3.3549899999999999</c:v>
                </c:pt>
                <c:pt idx="128">
                  <c:v>3.9841000000000002</c:v>
                </c:pt>
                <c:pt idx="129">
                  <c:v>4.4503399999999997</c:v>
                </c:pt>
                <c:pt idx="130">
                  <c:v>4.6333700000000002</c:v>
                </c:pt>
                <c:pt idx="131">
                  <c:v>4.3900499999999996</c:v>
                </c:pt>
                <c:pt idx="132">
                  <c:v>3.51763</c:v>
                </c:pt>
                <c:pt idx="133">
                  <c:v>2.3648699999999998</c:v>
                </c:pt>
                <c:pt idx="134">
                  <c:v>0.84914299999999998</c:v>
                </c:pt>
                <c:pt idx="135">
                  <c:v>-0.892119</c:v>
                </c:pt>
                <c:pt idx="136">
                  <c:v>-2.9740099999999998</c:v>
                </c:pt>
                <c:pt idx="137">
                  <c:v>-5.1379400000000004</c:v>
                </c:pt>
                <c:pt idx="138">
                  <c:v>-7.3459399999999997</c:v>
                </c:pt>
                <c:pt idx="139">
                  <c:v>-9.2549100000000006</c:v>
                </c:pt>
                <c:pt idx="140">
                  <c:v>-10.963200000000001</c:v>
                </c:pt>
                <c:pt idx="141">
                  <c:v>-11.7559</c:v>
                </c:pt>
                <c:pt idx="142">
                  <c:v>-11.776400000000001</c:v>
                </c:pt>
                <c:pt idx="143">
                  <c:v>-10.549099999999999</c:v>
                </c:pt>
                <c:pt idx="144">
                  <c:v>-8.5717099999999995</c:v>
                </c:pt>
                <c:pt idx="145">
                  <c:v>-6.29352</c:v>
                </c:pt>
                <c:pt idx="146">
                  <c:v>-2.8006000000000002</c:v>
                </c:pt>
                <c:pt idx="147">
                  <c:v>0.86684700000000003</c:v>
                </c:pt>
                <c:pt idx="148">
                  <c:v>6.7603200000000001</c:v>
                </c:pt>
                <c:pt idx="149">
                  <c:v>13.0318</c:v>
                </c:pt>
                <c:pt idx="150">
                  <c:v>20.904499999999999</c:v>
                </c:pt>
                <c:pt idx="151">
                  <c:v>28.334599999999998</c:v>
                </c:pt>
                <c:pt idx="152">
                  <c:v>36.906799999999997</c:v>
                </c:pt>
                <c:pt idx="153">
                  <c:v>44.672899999999998</c:v>
                </c:pt>
                <c:pt idx="154">
                  <c:v>52.9925</c:v>
                </c:pt>
                <c:pt idx="155">
                  <c:v>54.856999999999999</c:v>
                </c:pt>
                <c:pt idx="156">
                  <c:v>55.536799999999999</c:v>
                </c:pt>
                <c:pt idx="157">
                  <c:v>44.8157</c:v>
                </c:pt>
                <c:pt idx="158">
                  <c:v>36.937800000000003</c:v>
                </c:pt>
                <c:pt idx="159">
                  <c:v>21.5627</c:v>
                </c:pt>
                <c:pt idx="160">
                  <c:v>11.0549</c:v>
                </c:pt>
                <c:pt idx="161">
                  <c:v>9.9086999999999996</c:v>
                </c:pt>
                <c:pt idx="162">
                  <c:v>3.6156600000000001</c:v>
                </c:pt>
                <c:pt idx="163">
                  <c:v>4.4985099999999996</c:v>
                </c:pt>
                <c:pt idx="164">
                  <c:v>4.1474000000000002</c:v>
                </c:pt>
                <c:pt idx="165">
                  <c:v>-1.4435199999999999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CB-3A4F-92A3-F185A96336C6}"/>
            </c:ext>
          </c:extLst>
        </c:ser>
        <c:ser>
          <c:idx val="1"/>
          <c:order val="1"/>
          <c:tx>
            <c:v>Complex-KER Apo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Subs'!$P$4:$P$169</c:f>
              <c:numCache>
                <c:formatCode>General</c:formatCode>
                <c:ptCount val="166"/>
                <c:pt idx="0">
                  <c:v>-2.4921000000000026E-2</c:v>
                </c:pt>
                <c:pt idx="1">
                  <c:v>-3.6602000000000023E-2</c:v>
                </c:pt>
                <c:pt idx="2">
                  <c:v>-2.6276999999999995E-2</c:v>
                </c:pt>
                <c:pt idx="3">
                  <c:v>1.3888000000000011E-2</c:v>
                </c:pt>
                <c:pt idx="4">
                  <c:v>5.7820000000000094E-3</c:v>
                </c:pt>
                <c:pt idx="5">
                  <c:v>5.3739999999999954E-2</c:v>
                </c:pt>
                <c:pt idx="6">
                  <c:v>9.1691999999999996E-2</c:v>
                </c:pt>
                <c:pt idx="7">
                  <c:v>3.8171999999999984E-2</c:v>
                </c:pt>
                <c:pt idx="8">
                  <c:v>8.9451000000000058E-2</c:v>
                </c:pt>
                <c:pt idx="9">
                  <c:v>7.6514000000000026E-2</c:v>
                </c:pt>
                <c:pt idx="10">
                  <c:v>0.10132600000000003</c:v>
                </c:pt>
                <c:pt idx="11">
                  <c:v>0.10663499999999998</c:v>
                </c:pt>
                <c:pt idx="12">
                  <c:v>4.9557999999999991E-2</c:v>
                </c:pt>
                <c:pt idx="13">
                  <c:v>5.5448000000000053E-2</c:v>
                </c:pt>
                <c:pt idx="14">
                  <c:v>5.3476000000000024E-2</c:v>
                </c:pt>
                <c:pt idx="15">
                  <c:v>3.1244999999999967E-2</c:v>
                </c:pt>
                <c:pt idx="16">
                  <c:v>4.0024000000000004E-2</c:v>
                </c:pt>
                <c:pt idx="17">
                  <c:v>6.8664000000000003E-2</c:v>
                </c:pt>
                <c:pt idx="18">
                  <c:v>0.12214599999999998</c:v>
                </c:pt>
                <c:pt idx="19">
                  <c:v>0.13847500000000001</c:v>
                </c:pt>
                <c:pt idx="20">
                  <c:v>0.13256700000000002</c:v>
                </c:pt>
                <c:pt idx="21">
                  <c:v>2.3928000000000005E-2</c:v>
                </c:pt>
                <c:pt idx="22">
                  <c:v>-2.699199999999996E-2</c:v>
                </c:pt>
                <c:pt idx="23">
                  <c:v>3.4270000000000134E-3</c:v>
                </c:pt>
                <c:pt idx="24">
                  <c:v>7.5223000000000012E-2</c:v>
                </c:pt>
                <c:pt idx="25">
                  <c:v>0.15834700000000002</c:v>
                </c:pt>
                <c:pt idx="26">
                  <c:v>9.2771999999999993E-2</c:v>
                </c:pt>
                <c:pt idx="27">
                  <c:v>8.7567999999999979E-2</c:v>
                </c:pt>
                <c:pt idx="28">
                  <c:v>5.799399999999999E-2</c:v>
                </c:pt>
                <c:pt idx="29">
                  <c:v>0.11383089999999998</c:v>
                </c:pt>
                <c:pt idx="30">
                  <c:v>5.6604999999999989E-2</c:v>
                </c:pt>
                <c:pt idx="31">
                  <c:v>6.5373600000000018E-2</c:v>
                </c:pt>
                <c:pt idx="32">
                  <c:v>-7.9759999999999831E-3</c:v>
                </c:pt>
                <c:pt idx="33">
                  <c:v>3.6242999999999997E-2</c:v>
                </c:pt>
                <c:pt idx="34">
                  <c:v>-1.4433999999999975E-2</c:v>
                </c:pt>
                <c:pt idx="35">
                  <c:v>-2.193299999999998E-2</c:v>
                </c:pt>
                <c:pt idx="36">
                  <c:v>3.1077999999999995E-2</c:v>
                </c:pt>
                <c:pt idx="37">
                  <c:v>1.6306799999999996E-2</c:v>
                </c:pt>
                <c:pt idx="38">
                  <c:v>4.5259300000000009E-2</c:v>
                </c:pt>
                <c:pt idx="39">
                  <c:v>1.4225799999999997E-2</c:v>
                </c:pt>
                <c:pt idx="40">
                  <c:v>5.1573299999999989E-2</c:v>
                </c:pt>
                <c:pt idx="41">
                  <c:v>9.6747900000000012E-2</c:v>
                </c:pt>
                <c:pt idx="42">
                  <c:v>6.8450999999999998E-2</c:v>
                </c:pt>
                <c:pt idx="43">
                  <c:v>0.11385999999999999</c:v>
                </c:pt>
                <c:pt idx="44">
                  <c:v>0.13076070000000001</c:v>
                </c:pt>
                <c:pt idx="45">
                  <c:v>0.13988529999999999</c:v>
                </c:pt>
                <c:pt idx="46">
                  <c:v>0.16351960000000001</c:v>
                </c:pt>
                <c:pt idx="47">
                  <c:v>0.27945439999999999</c:v>
                </c:pt>
                <c:pt idx="48">
                  <c:v>0.40456110000000001</c:v>
                </c:pt>
                <c:pt idx="49">
                  <c:v>0.59587480000000004</c:v>
                </c:pt>
                <c:pt idx="50">
                  <c:v>0.72545139999999997</c:v>
                </c:pt>
                <c:pt idx="51">
                  <c:v>0.99013105000000001</c:v>
                </c:pt>
                <c:pt idx="52">
                  <c:v>1.21507845</c:v>
                </c:pt>
                <c:pt idx="53">
                  <c:v>1.5196497999999998</c:v>
                </c:pt>
                <c:pt idx="54">
                  <c:v>1.7966343</c:v>
                </c:pt>
                <c:pt idx="55">
                  <c:v>2.1994869000000001</c:v>
                </c:pt>
                <c:pt idx="56">
                  <c:v>2.6201756299999999</c:v>
                </c:pt>
                <c:pt idx="57">
                  <c:v>2.9985146999999999</c:v>
                </c:pt>
                <c:pt idx="58">
                  <c:v>3.5155523</c:v>
                </c:pt>
                <c:pt idx="59">
                  <c:v>4.0295024999999995</c:v>
                </c:pt>
                <c:pt idx="60">
                  <c:v>4.5633919000000001</c:v>
                </c:pt>
                <c:pt idx="61">
                  <c:v>5.1509825000000005</c:v>
                </c:pt>
                <c:pt idx="62">
                  <c:v>5.5517877999999996</c:v>
                </c:pt>
                <c:pt idx="63">
                  <c:v>6.0482415000000005</c:v>
                </c:pt>
                <c:pt idx="64">
                  <c:v>6.4161938000000003</c:v>
                </c:pt>
                <c:pt idx="65">
                  <c:v>6.7466054</c:v>
                </c:pt>
                <c:pt idx="66">
                  <c:v>7.0726569999999995</c:v>
                </c:pt>
                <c:pt idx="67">
                  <c:v>7.2819358000000003</c:v>
                </c:pt>
                <c:pt idx="68">
                  <c:v>7.5244485999999995</c:v>
                </c:pt>
                <c:pt idx="69">
                  <c:v>7.6389155999999998</c:v>
                </c:pt>
                <c:pt idx="70">
                  <c:v>7.6650700000000001</c:v>
                </c:pt>
                <c:pt idx="71">
                  <c:v>7.4828348</c:v>
                </c:pt>
                <c:pt idx="72">
                  <c:v>7.4326660000000002</c:v>
                </c:pt>
                <c:pt idx="73">
                  <c:v>7.4641000000000002</c:v>
                </c:pt>
                <c:pt idx="74">
                  <c:v>7.5098076000000002</c:v>
                </c:pt>
                <c:pt idx="75">
                  <c:v>7.4983383999999997</c:v>
                </c:pt>
                <c:pt idx="76">
                  <c:v>7.5479243999999994</c:v>
                </c:pt>
                <c:pt idx="77">
                  <c:v>7.5292462000000002</c:v>
                </c:pt>
                <c:pt idx="78">
                  <c:v>7.3824864999999997</c:v>
                </c:pt>
                <c:pt idx="79">
                  <c:v>7.0421999</c:v>
                </c:pt>
                <c:pt idx="80">
                  <c:v>6.6929124999999994</c:v>
                </c:pt>
                <c:pt idx="81">
                  <c:v>6.0950939999999996</c:v>
                </c:pt>
                <c:pt idx="82">
                  <c:v>5.4619040000000005</c:v>
                </c:pt>
                <c:pt idx="83">
                  <c:v>4.8335023999999995</c:v>
                </c:pt>
                <c:pt idx="84">
                  <c:v>4.1193339999999994</c:v>
                </c:pt>
                <c:pt idx="85">
                  <c:v>3.2841862000000002</c:v>
                </c:pt>
                <c:pt idx="86">
                  <c:v>2.3695240000000002</c:v>
                </c:pt>
                <c:pt idx="87">
                  <c:v>1.6161590000000001</c:v>
                </c:pt>
                <c:pt idx="88">
                  <c:v>0.88407699999999989</c:v>
                </c:pt>
                <c:pt idx="89">
                  <c:v>-0.1020094</c:v>
                </c:pt>
                <c:pt idx="90">
                  <c:v>-1.2385219999999999</c:v>
                </c:pt>
                <c:pt idx="91">
                  <c:v>-2.4560820000000003</c:v>
                </c:pt>
                <c:pt idx="92">
                  <c:v>-3.4896840999999998</c:v>
                </c:pt>
                <c:pt idx="93">
                  <c:v>-4.5941831000000004</c:v>
                </c:pt>
                <c:pt idx="94">
                  <c:v>-5.8866408000000003</c:v>
                </c:pt>
                <c:pt idx="95">
                  <c:v>-7.0843083</c:v>
                </c:pt>
                <c:pt idx="96">
                  <c:v>-8.3211940200000001</c:v>
                </c:pt>
                <c:pt idx="97">
                  <c:v>-9.5848642999999996</c:v>
                </c:pt>
                <c:pt idx="98">
                  <c:v>-10.673026</c:v>
                </c:pt>
                <c:pt idx="99">
                  <c:v>-11.72095238</c:v>
                </c:pt>
                <c:pt idx="100">
                  <c:v>-12.35575517</c:v>
                </c:pt>
                <c:pt idx="101">
                  <c:v>-12.7502008</c:v>
                </c:pt>
                <c:pt idx="102">
                  <c:v>-13.008351939999999</c:v>
                </c:pt>
                <c:pt idx="103">
                  <c:v>-13.034673</c:v>
                </c:pt>
                <c:pt idx="104">
                  <c:v>-12.969059300000001</c:v>
                </c:pt>
                <c:pt idx="105">
                  <c:v>-12.636815</c:v>
                </c:pt>
                <c:pt idx="106">
                  <c:v>-12.15321</c:v>
                </c:pt>
                <c:pt idx="107">
                  <c:v>-11.457072</c:v>
                </c:pt>
                <c:pt idx="108">
                  <c:v>-10.659373</c:v>
                </c:pt>
                <c:pt idx="109">
                  <c:v>-9.9413799999999988</c:v>
                </c:pt>
                <c:pt idx="110">
                  <c:v>-9.20505</c:v>
                </c:pt>
                <c:pt idx="111">
                  <c:v>-8.4809199999999993</c:v>
                </c:pt>
                <c:pt idx="112">
                  <c:v>-7.8431899999999999</c:v>
                </c:pt>
                <c:pt idx="113">
                  <c:v>-7.3164000000000007</c:v>
                </c:pt>
                <c:pt idx="114">
                  <c:v>-6.7402299999999995</c:v>
                </c:pt>
                <c:pt idx="115">
                  <c:v>-6.442330000000001</c:v>
                </c:pt>
                <c:pt idx="116">
                  <c:v>-5.9005200000000002</c:v>
                </c:pt>
                <c:pt idx="117">
                  <c:v>-5.7030999999999992</c:v>
                </c:pt>
                <c:pt idx="118">
                  <c:v>-5.3412999999999986</c:v>
                </c:pt>
                <c:pt idx="119">
                  <c:v>-5.1379999999999999</c:v>
                </c:pt>
                <c:pt idx="120">
                  <c:v>-4.8872</c:v>
                </c:pt>
                <c:pt idx="121">
                  <c:v>-4.558799999999998</c:v>
                </c:pt>
                <c:pt idx="122">
                  <c:v>-4.1168000000000013</c:v>
                </c:pt>
                <c:pt idx="123">
                  <c:v>-3.5811999999999991</c:v>
                </c:pt>
                <c:pt idx="124">
                  <c:v>-3.1024999999999991</c:v>
                </c:pt>
                <c:pt idx="125">
                  <c:v>-2.4411000000000023</c:v>
                </c:pt>
                <c:pt idx="126">
                  <c:v>-2.0548000000000002</c:v>
                </c:pt>
                <c:pt idx="127">
                  <c:v>-1.5366999999999997</c:v>
                </c:pt>
                <c:pt idx="128">
                  <c:v>-0.89100000000000179</c:v>
                </c:pt>
                <c:pt idx="129">
                  <c:v>-0.4809999999999981</c:v>
                </c:pt>
                <c:pt idx="130">
                  <c:v>-0.25340000000000273</c:v>
                </c:pt>
                <c:pt idx="131">
                  <c:v>-0.50279999999999703</c:v>
                </c:pt>
                <c:pt idx="132">
                  <c:v>-1.0503</c:v>
                </c:pt>
                <c:pt idx="133">
                  <c:v>-2.0990000000000002</c:v>
                </c:pt>
                <c:pt idx="134">
                  <c:v>-3.2371000000000016</c:v>
                </c:pt>
                <c:pt idx="135">
                  <c:v>-4.7449000000000012</c:v>
                </c:pt>
                <c:pt idx="136">
                  <c:v>-6.5378000000000007</c:v>
                </c:pt>
                <c:pt idx="137">
                  <c:v>-8.3447999999999993</c:v>
                </c:pt>
                <c:pt idx="138">
                  <c:v>-10.145200000000003</c:v>
                </c:pt>
                <c:pt idx="139">
                  <c:v>-12.306599999999996</c:v>
                </c:pt>
                <c:pt idx="140">
                  <c:v>-13.4984</c:v>
                </c:pt>
                <c:pt idx="141">
                  <c:v>-14.820999999999998</c:v>
                </c:pt>
                <c:pt idx="142">
                  <c:v>-13.952100000000002</c:v>
                </c:pt>
                <c:pt idx="143">
                  <c:v>-12.972900000000003</c:v>
                </c:pt>
                <c:pt idx="144">
                  <c:v>-11.248200000000001</c:v>
                </c:pt>
                <c:pt idx="145">
                  <c:v>-8.7705999999999982</c:v>
                </c:pt>
                <c:pt idx="146">
                  <c:v>-4.9811999999999976</c:v>
                </c:pt>
                <c:pt idx="147">
                  <c:v>-6.7199999999999704E-2</c:v>
                </c:pt>
                <c:pt idx="148">
                  <c:v>7.5429000000000013</c:v>
                </c:pt>
                <c:pt idx="149">
                  <c:v>7.6014400000000002</c:v>
                </c:pt>
                <c:pt idx="150">
                  <c:v>11.78866</c:v>
                </c:pt>
                <c:pt idx="151">
                  <c:v>10.461518000000002</c:v>
                </c:pt>
                <c:pt idx="152">
                  <c:v>7.8353400000000004</c:v>
                </c:pt>
                <c:pt idx="153">
                  <c:v>-10.046139999999999</c:v>
                </c:pt>
                <c:pt idx="154">
                  <c:v>-2.2149200000000011</c:v>
                </c:pt>
                <c:pt idx="155">
                  <c:v>-7.3766499999999997</c:v>
                </c:pt>
                <c:pt idx="156">
                  <c:v>1.9597419999999999</c:v>
                </c:pt>
                <c:pt idx="157">
                  <c:v>6.877419999999999</c:v>
                </c:pt>
                <c:pt idx="158">
                  <c:v>2.7402610000000003</c:v>
                </c:pt>
                <c:pt idx="159">
                  <c:v>2.2134999999999998</c:v>
                </c:pt>
                <c:pt idx="160">
                  <c:v>1.1323640000000004</c:v>
                </c:pt>
                <c:pt idx="161">
                  <c:v>0.85856299999999997</c:v>
                </c:pt>
                <c:pt idx="162">
                  <c:v>7.3632499999999999</c:v>
                </c:pt>
                <c:pt idx="163">
                  <c:v>5.3321060000000005</c:v>
                </c:pt>
                <c:pt idx="164">
                  <c:v>2.0165299999999995</c:v>
                </c:pt>
                <c:pt idx="165">
                  <c:v>-6.2951629999999996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CB-3A4F-92A3-F185A9633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3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94997375328084"/>
          <c:y val="0.35622463125207943"/>
          <c:w val="0.30383359580052494"/>
          <c:h val="0.114584396140623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 bp 601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601'!$B$4:$B$169</c:f>
              <c:numCache>
                <c:formatCode>General</c:formatCode>
                <c:ptCount val="166"/>
                <c:pt idx="0">
                  <c:v>0.451351</c:v>
                </c:pt>
                <c:pt idx="1">
                  <c:v>0.442222</c:v>
                </c:pt>
                <c:pt idx="2">
                  <c:v>0.48082900000000001</c:v>
                </c:pt>
                <c:pt idx="3">
                  <c:v>0.519455</c:v>
                </c:pt>
                <c:pt idx="4">
                  <c:v>0.54043699999999995</c:v>
                </c:pt>
                <c:pt idx="5">
                  <c:v>0.52814300000000003</c:v>
                </c:pt>
                <c:pt idx="6">
                  <c:v>0.45514700000000002</c:v>
                </c:pt>
                <c:pt idx="7">
                  <c:v>0.41189999999999999</c:v>
                </c:pt>
                <c:pt idx="8">
                  <c:v>0.37294100000000002</c:v>
                </c:pt>
                <c:pt idx="9">
                  <c:v>0.39959600000000001</c:v>
                </c:pt>
                <c:pt idx="10">
                  <c:v>0.42230600000000001</c:v>
                </c:pt>
                <c:pt idx="11">
                  <c:v>0.47415400000000002</c:v>
                </c:pt>
                <c:pt idx="12">
                  <c:v>0.49413000000000001</c:v>
                </c:pt>
                <c:pt idx="13">
                  <c:v>0.46156000000000003</c:v>
                </c:pt>
                <c:pt idx="14">
                  <c:v>0.44506800000000002</c:v>
                </c:pt>
                <c:pt idx="15">
                  <c:v>0.39211200000000002</c:v>
                </c:pt>
                <c:pt idx="16">
                  <c:v>0.39736100000000002</c:v>
                </c:pt>
                <c:pt idx="17">
                  <c:v>0.41572900000000002</c:v>
                </c:pt>
                <c:pt idx="18">
                  <c:v>0.40028599999999998</c:v>
                </c:pt>
                <c:pt idx="19">
                  <c:v>0.34918700000000003</c:v>
                </c:pt>
                <c:pt idx="20">
                  <c:v>0.37920999999999999</c:v>
                </c:pt>
                <c:pt idx="21">
                  <c:v>0.38587199999999999</c:v>
                </c:pt>
                <c:pt idx="22">
                  <c:v>0.36045199999999999</c:v>
                </c:pt>
                <c:pt idx="23">
                  <c:v>0.30803599999999998</c:v>
                </c:pt>
                <c:pt idx="24">
                  <c:v>0.22284100000000001</c:v>
                </c:pt>
                <c:pt idx="25">
                  <c:v>0.23857200000000001</c:v>
                </c:pt>
                <c:pt idx="26">
                  <c:v>0.20422799999999999</c:v>
                </c:pt>
                <c:pt idx="27">
                  <c:v>0.244006</c:v>
                </c:pt>
                <c:pt idx="28">
                  <c:v>0.26536500000000002</c:v>
                </c:pt>
                <c:pt idx="29">
                  <c:v>0.22481400000000001</c:v>
                </c:pt>
                <c:pt idx="30">
                  <c:v>0.219308</c:v>
                </c:pt>
                <c:pt idx="31">
                  <c:v>0.212973</c:v>
                </c:pt>
                <c:pt idx="32">
                  <c:v>0.23394200000000001</c:v>
                </c:pt>
                <c:pt idx="33">
                  <c:v>0.23622000000000001</c:v>
                </c:pt>
                <c:pt idx="34">
                  <c:v>0.19425700000000001</c:v>
                </c:pt>
                <c:pt idx="35">
                  <c:v>0.184584</c:v>
                </c:pt>
                <c:pt idx="36">
                  <c:v>0.13641500000000001</c:v>
                </c:pt>
                <c:pt idx="37">
                  <c:v>0.171907</c:v>
                </c:pt>
                <c:pt idx="38">
                  <c:v>0.13467599999999999</c:v>
                </c:pt>
                <c:pt idx="39">
                  <c:v>0.16612099999999999</c:v>
                </c:pt>
                <c:pt idx="40">
                  <c:v>0.18197099999999999</c:v>
                </c:pt>
                <c:pt idx="41">
                  <c:v>0.233763</c:v>
                </c:pt>
                <c:pt idx="42">
                  <c:v>0.22972100000000001</c:v>
                </c:pt>
                <c:pt idx="43">
                  <c:v>0.25931199999999999</c:v>
                </c:pt>
                <c:pt idx="44">
                  <c:v>0.28201700000000002</c:v>
                </c:pt>
                <c:pt idx="45">
                  <c:v>0.32504100000000002</c:v>
                </c:pt>
                <c:pt idx="46">
                  <c:v>0.40691500000000003</c:v>
                </c:pt>
                <c:pt idx="47">
                  <c:v>0.48530800000000002</c:v>
                </c:pt>
                <c:pt idx="48">
                  <c:v>0.57328199999999996</c:v>
                </c:pt>
                <c:pt idx="49">
                  <c:v>0.71645700000000001</c:v>
                </c:pt>
                <c:pt idx="50">
                  <c:v>0.88089700000000004</c:v>
                </c:pt>
                <c:pt idx="51">
                  <c:v>1.08927</c:v>
                </c:pt>
                <c:pt idx="52">
                  <c:v>1.34768</c:v>
                </c:pt>
                <c:pt idx="53">
                  <c:v>1.6821900000000001</c:v>
                </c:pt>
                <c:pt idx="54">
                  <c:v>2.0670700000000002</c:v>
                </c:pt>
                <c:pt idx="55">
                  <c:v>2.4668199999999998</c:v>
                </c:pt>
                <c:pt idx="56">
                  <c:v>2.8689</c:v>
                </c:pt>
                <c:pt idx="57">
                  <c:v>3.33771</c:v>
                </c:pt>
                <c:pt idx="58">
                  <c:v>3.81969</c:v>
                </c:pt>
                <c:pt idx="59">
                  <c:v>4.3937499999999998</c:v>
                </c:pt>
                <c:pt idx="60">
                  <c:v>4.8832700000000004</c:v>
                </c:pt>
                <c:pt idx="61">
                  <c:v>5.5537000000000001</c:v>
                </c:pt>
                <c:pt idx="62">
                  <c:v>6.1056900000000001</c:v>
                </c:pt>
                <c:pt idx="63">
                  <c:v>6.6014999999999997</c:v>
                </c:pt>
                <c:pt idx="64">
                  <c:v>7.0659200000000002</c:v>
                </c:pt>
                <c:pt idx="65">
                  <c:v>7.4262300000000003</c:v>
                </c:pt>
                <c:pt idx="66">
                  <c:v>7.7527799999999996</c:v>
                </c:pt>
                <c:pt idx="67">
                  <c:v>8.0557200000000009</c:v>
                </c:pt>
                <c:pt idx="68">
                  <c:v>8.1886600000000005</c:v>
                </c:pt>
                <c:pt idx="69">
                  <c:v>8.2885600000000004</c:v>
                </c:pt>
                <c:pt idx="70">
                  <c:v>8.3305199999999999</c:v>
                </c:pt>
                <c:pt idx="71">
                  <c:v>8.39602</c:v>
                </c:pt>
                <c:pt idx="72">
                  <c:v>8.5314200000000007</c:v>
                </c:pt>
                <c:pt idx="73">
                  <c:v>8.5335800000000006</c:v>
                </c:pt>
                <c:pt idx="74">
                  <c:v>8.5935199999999998</c:v>
                </c:pt>
                <c:pt idx="75">
                  <c:v>8.51999</c:v>
                </c:pt>
                <c:pt idx="76">
                  <c:v>8.5052800000000008</c:v>
                </c:pt>
                <c:pt idx="77">
                  <c:v>8.3165700000000005</c:v>
                </c:pt>
                <c:pt idx="78">
                  <c:v>8.0987200000000001</c:v>
                </c:pt>
                <c:pt idx="79">
                  <c:v>7.7521199999999997</c:v>
                </c:pt>
                <c:pt idx="80">
                  <c:v>7.36083</c:v>
                </c:pt>
                <c:pt idx="81">
                  <c:v>6.8979100000000004</c:v>
                </c:pt>
                <c:pt idx="82">
                  <c:v>6.2590700000000004</c:v>
                </c:pt>
                <c:pt idx="83">
                  <c:v>5.5695600000000001</c:v>
                </c:pt>
                <c:pt idx="84">
                  <c:v>4.8576199999999998</c:v>
                </c:pt>
                <c:pt idx="85">
                  <c:v>4.06602</c:v>
                </c:pt>
                <c:pt idx="86">
                  <c:v>3.2366000000000001</c:v>
                </c:pt>
                <c:pt idx="87">
                  <c:v>2.2459099999999999</c:v>
                </c:pt>
                <c:pt idx="88">
                  <c:v>1.24749</c:v>
                </c:pt>
                <c:pt idx="89">
                  <c:v>0.25742300000000001</c:v>
                </c:pt>
                <c:pt idx="90">
                  <c:v>-0.75476799999999999</c:v>
                </c:pt>
                <c:pt idx="91">
                  <c:v>-2.0846100000000001</c:v>
                </c:pt>
                <c:pt idx="92">
                  <c:v>-3.40991</c:v>
                </c:pt>
                <c:pt idx="93">
                  <c:v>-4.8626199999999997</c:v>
                </c:pt>
                <c:pt idx="94">
                  <c:v>-6.1738999999999997</c:v>
                </c:pt>
                <c:pt idx="95">
                  <c:v>-7.5054299999999996</c:v>
                </c:pt>
                <c:pt idx="96">
                  <c:v>-8.6544000000000008</c:v>
                </c:pt>
                <c:pt idx="97">
                  <c:v>-9.8594500000000007</c:v>
                </c:pt>
                <c:pt idx="98">
                  <c:v>-10.894399999999999</c:v>
                </c:pt>
                <c:pt idx="99">
                  <c:v>-11.9011</c:v>
                </c:pt>
                <c:pt idx="100">
                  <c:v>-12.916600000000001</c:v>
                </c:pt>
                <c:pt idx="101">
                  <c:v>-13.5001</c:v>
                </c:pt>
                <c:pt idx="102">
                  <c:v>-13.7125</c:v>
                </c:pt>
                <c:pt idx="103">
                  <c:v>-13.657400000000001</c:v>
                </c:pt>
                <c:pt idx="104">
                  <c:v>-13.458299999999999</c:v>
                </c:pt>
                <c:pt idx="105">
                  <c:v>-13.137</c:v>
                </c:pt>
                <c:pt idx="106">
                  <c:v>-12.5684</c:v>
                </c:pt>
                <c:pt idx="107">
                  <c:v>-11.8246</c:v>
                </c:pt>
                <c:pt idx="108">
                  <c:v>-11.164400000000001</c:v>
                </c:pt>
                <c:pt idx="109">
                  <c:v>-10.2547</c:v>
                </c:pt>
                <c:pt idx="110">
                  <c:v>-9.4682399999999998</c:v>
                </c:pt>
                <c:pt idx="111">
                  <c:v>-8.70261</c:v>
                </c:pt>
                <c:pt idx="112">
                  <c:v>-7.9873500000000002</c:v>
                </c:pt>
                <c:pt idx="113">
                  <c:v>-7.3303399999999996</c:v>
                </c:pt>
                <c:pt idx="114">
                  <c:v>-6.6143400000000003</c:v>
                </c:pt>
                <c:pt idx="115">
                  <c:v>-5.8805899999999998</c:v>
                </c:pt>
                <c:pt idx="116">
                  <c:v>-5.1648399999999999</c:v>
                </c:pt>
                <c:pt idx="117">
                  <c:v>-4.43682</c:v>
                </c:pt>
                <c:pt idx="118">
                  <c:v>-3.6885400000000002</c:v>
                </c:pt>
                <c:pt idx="119">
                  <c:v>-2.8268</c:v>
                </c:pt>
                <c:pt idx="120">
                  <c:v>-1.90425</c:v>
                </c:pt>
                <c:pt idx="121">
                  <c:v>-1.1620999999999999</c:v>
                </c:pt>
                <c:pt idx="122">
                  <c:v>-0.43899700000000003</c:v>
                </c:pt>
                <c:pt idx="123">
                  <c:v>0.284217</c:v>
                </c:pt>
                <c:pt idx="124">
                  <c:v>1.1607700000000001</c:v>
                </c:pt>
                <c:pt idx="125">
                  <c:v>1.9823999999999999</c:v>
                </c:pt>
                <c:pt idx="126">
                  <c:v>2.7687499999999998</c:v>
                </c:pt>
                <c:pt idx="127">
                  <c:v>3.3549899999999999</c:v>
                </c:pt>
                <c:pt idx="128">
                  <c:v>3.9841000000000002</c:v>
                </c:pt>
                <c:pt idx="129">
                  <c:v>4.4503399999999997</c:v>
                </c:pt>
                <c:pt idx="130">
                  <c:v>4.6333700000000002</c:v>
                </c:pt>
                <c:pt idx="131">
                  <c:v>4.3900499999999996</c:v>
                </c:pt>
                <c:pt idx="132">
                  <c:v>3.51763</c:v>
                </c:pt>
                <c:pt idx="133">
                  <c:v>2.3648699999999998</c:v>
                </c:pt>
                <c:pt idx="134">
                  <c:v>0.84914299999999998</c:v>
                </c:pt>
                <c:pt idx="135">
                  <c:v>-0.892119</c:v>
                </c:pt>
                <c:pt idx="136">
                  <c:v>-2.9740099999999998</c:v>
                </c:pt>
                <c:pt idx="137">
                  <c:v>-5.1379400000000004</c:v>
                </c:pt>
                <c:pt idx="138">
                  <c:v>-7.3459399999999997</c:v>
                </c:pt>
                <c:pt idx="139">
                  <c:v>-9.2549100000000006</c:v>
                </c:pt>
                <c:pt idx="140">
                  <c:v>-10.963200000000001</c:v>
                </c:pt>
                <c:pt idx="141">
                  <c:v>-11.7559</c:v>
                </c:pt>
                <c:pt idx="142">
                  <c:v>-11.776400000000001</c:v>
                </c:pt>
                <c:pt idx="143">
                  <c:v>-10.549099999999999</c:v>
                </c:pt>
                <c:pt idx="144">
                  <c:v>-8.5717099999999995</c:v>
                </c:pt>
                <c:pt idx="145">
                  <c:v>-6.29352</c:v>
                </c:pt>
                <c:pt idx="146">
                  <c:v>-2.8006000000000002</c:v>
                </c:pt>
                <c:pt idx="147">
                  <c:v>0.86684700000000003</c:v>
                </c:pt>
                <c:pt idx="148">
                  <c:v>6.7603200000000001</c:v>
                </c:pt>
                <c:pt idx="149">
                  <c:v>13.0318</c:v>
                </c:pt>
                <c:pt idx="150">
                  <c:v>20.904499999999999</c:v>
                </c:pt>
                <c:pt idx="151">
                  <c:v>28.334599999999998</c:v>
                </c:pt>
                <c:pt idx="152">
                  <c:v>36.906799999999997</c:v>
                </c:pt>
                <c:pt idx="153">
                  <c:v>44.672899999999998</c:v>
                </c:pt>
                <c:pt idx="154">
                  <c:v>52.9925</c:v>
                </c:pt>
                <c:pt idx="155">
                  <c:v>54.856999999999999</c:v>
                </c:pt>
                <c:pt idx="156">
                  <c:v>55.536799999999999</c:v>
                </c:pt>
                <c:pt idx="157">
                  <c:v>44.8157</c:v>
                </c:pt>
                <c:pt idx="158">
                  <c:v>36.937800000000003</c:v>
                </c:pt>
                <c:pt idx="159">
                  <c:v>21.5627</c:v>
                </c:pt>
                <c:pt idx="160">
                  <c:v>11.0549</c:v>
                </c:pt>
                <c:pt idx="161">
                  <c:v>9.9086999999999996</c:v>
                </c:pt>
                <c:pt idx="162">
                  <c:v>3.6156600000000001</c:v>
                </c:pt>
                <c:pt idx="163">
                  <c:v>4.4985099999999996</c:v>
                </c:pt>
                <c:pt idx="164">
                  <c:v>4.1474000000000002</c:v>
                </c:pt>
                <c:pt idx="165">
                  <c:v>-1.4435199999999999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D3-A14C-9BA2-EE04F903B4B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601'!$F$4:$F$169</c:f>
              <c:numCache>
                <c:formatCode>General</c:formatCode>
                <c:ptCount val="16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D3-A14C-9BA2-EE04F903B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3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 bp 601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601'!$C$4:$C$169</c:f>
              <c:numCache>
                <c:formatCode>General</c:formatCode>
                <c:ptCount val="166"/>
                <c:pt idx="0">
                  <c:v>262.38600000000002</c:v>
                </c:pt>
                <c:pt idx="1">
                  <c:v>262.40300000000002</c:v>
                </c:pt>
                <c:pt idx="2">
                  <c:v>262.40699999999998</c:v>
                </c:pt>
                <c:pt idx="3">
                  <c:v>262.39299999999997</c:v>
                </c:pt>
                <c:pt idx="4">
                  <c:v>262.36399999999998</c:v>
                </c:pt>
                <c:pt idx="5">
                  <c:v>262.31</c:v>
                </c:pt>
                <c:pt idx="6">
                  <c:v>262.26499999999999</c:v>
                </c:pt>
                <c:pt idx="7">
                  <c:v>262.21199999999999</c:v>
                </c:pt>
                <c:pt idx="8">
                  <c:v>262.18400000000003</c:v>
                </c:pt>
                <c:pt idx="9">
                  <c:v>262.15699999999998</c:v>
                </c:pt>
                <c:pt idx="10">
                  <c:v>262.14400000000001</c:v>
                </c:pt>
                <c:pt idx="11">
                  <c:v>262.13200000000001</c:v>
                </c:pt>
                <c:pt idx="12">
                  <c:v>262.13400000000001</c:v>
                </c:pt>
                <c:pt idx="13">
                  <c:v>262.15199999999999</c:v>
                </c:pt>
                <c:pt idx="14">
                  <c:v>262.197</c:v>
                </c:pt>
                <c:pt idx="15">
                  <c:v>262.26</c:v>
                </c:pt>
                <c:pt idx="16">
                  <c:v>262.33199999999999</c:v>
                </c:pt>
                <c:pt idx="17">
                  <c:v>262.41199999999998</c:v>
                </c:pt>
                <c:pt idx="18">
                  <c:v>262.48200000000003</c:v>
                </c:pt>
                <c:pt idx="19">
                  <c:v>262.55700000000002</c:v>
                </c:pt>
                <c:pt idx="20">
                  <c:v>262.63400000000001</c:v>
                </c:pt>
                <c:pt idx="21">
                  <c:v>262.71300000000002</c:v>
                </c:pt>
                <c:pt idx="22">
                  <c:v>262.77499999999998</c:v>
                </c:pt>
                <c:pt idx="23">
                  <c:v>262.82600000000002</c:v>
                </c:pt>
                <c:pt idx="24">
                  <c:v>262.84699999999998</c:v>
                </c:pt>
                <c:pt idx="25">
                  <c:v>262.81200000000001</c:v>
                </c:pt>
                <c:pt idx="26">
                  <c:v>262.77100000000002</c:v>
                </c:pt>
                <c:pt idx="27">
                  <c:v>262.834</c:v>
                </c:pt>
                <c:pt idx="28">
                  <c:v>262.96199999999999</c:v>
                </c:pt>
                <c:pt idx="29">
                  <c:v>263.12900000000002</c:v>
                </c:pt>
                <c:pt idx="30">
                  <c:v>263.23200000000003</c:v>
                </c:pt>
                <c:pt idx="31">
                  <c:v>263.303</c:v>
                </c:pt>
                <c:pt idx="32">
                  <c:v>263.36900000000003</c:v>
                </c:pt>
                <c:pt idx="33">
                  <c:v>263.41699999999997</c:v>
                </c:pt>
                <c:pt idx="34">
                  <c:v>263.44200000000001</c:v>
                </c:pt>
                <c:pt idx="35">
                  <c:v>263.42200000000003</c:v>
                </c:pt>
                <c:pt idx="36">
                  <c:v>263.416</c:v>
                </c:pt>
                <c:pt idx="37">
                  <c:v>263.49299999999999</c:v>
                </c:pt>
                <c:pt idx="38">
                  <c:v>263.64600000000002</c:v>
                </c:pt>
                <c:pt idx="39">
                  <c:v>263.86</c:v>
                </c:pt>
                <c:pt idx="40">
                  <c:v>264.03100000000001</c:v>
                </c:pt>
                <c:pt idx="41">
                  <c:v>264.18200000000002</c:v>
                </c:pt>
                <c:pt idx="42">
                  <c:v>264.33499999999998</c:v>
                </c:pt>
                <c:pt idx="43">
                  <c:v>264.52300000000002</c:v>
                </c:pt>
                <c:pt idx="44">
                  <c:v>264.74700000000001</c:v>
                </c:pt>
                <c:pt idx="45">
                  <c:v>265.00400000000002</c:v>
                </c:pt>
                <c:pt idx="46">
                  <c:v>265.303</c:v>
                </c:pt>
                <c:pt idx="47">
                  <c:v>265.65899999999999</c:v>
                </c:pt>
                <c:pt idx="48">
                  <c:v>266.08699999999999</c:v>
                </c:pt>
                <c:pt idx="49">
                  <c:v>266.589</c:v>
                </c:pt>
                <c:pt idx="50">
                  <c:v>267.18400000000003</c:v>
                </c:pt>
                <c:pt idx="51">
                  <c:v>267.88499999999999</c:v>
                </c:pt>
                <c:pt idx="52">
                  <c:v>268.71699999999998</c:v>
                </c:pt>
                <c:pt idx="53">
                  <c:v>269.709</c:v>
                </c:pt>
                <c:pt idx="54">
                  <c:v>270.85399999999998</c:v>
                </c:pt>
                <c:pt idx="55">
                  <c:v>272.17700000000002</c:v>
                </c:pt>
                <c:pt idx="56">
                  <c:v>273.63900000000001</c:v>
                </c:pt>
                <c:pt idx="57">
                  <c:v>275.142</c:v>
                </c:pt>
                <c:pt idx="58">
                  <c:v>276.73899999999998</c:v>
                </c:pt>
                <c:pt idx="59">
                  <c:v>278.62200000000001</c:v>
                </c:pt>
                <c:pt idx="60">
                  <c:v>280.64299999999997</c:v>
                </c:pt>
                <c:pt idx="61">
                  <c:v>282.83100000000002</c:v>
                </c:pt>
                <c:pt idx="62">
                  <c:v>284.88</c:v>
                </c:pt>
                <c:pt idx="63">
                  <c:v>286.92200000000003</c:v>
                </c:pt>
                <c:pt idx="64">
                  <c:v>289.03699999999998</c:v>
                </c:pt>
                <c:pt idx="65">
                  <c:v>291.22199999999998</c:v>
                </c:pt>
                <c:pt idx="66">
                  <c:v>293.447</c:v>
                </c:pt>
                <c:pt idx="67">
                  <c:v>295.67599999999999</c:v>
                </c:pt>
                <c:pt idx="68">
                  <c:v>297.87700000000001</c:v>
                </c:pt>
                <c:pt idx="69">
                  <c:v>300.04000000000002</c:v>
                </c:pt>
                <c:pt idx="70">
                  <c:v>302.19900000000001</c:v>
                </c:pt>
                <c:pt idx="71">
                  <c:v>304.35599999999999</c:v>
                </c:pt>
                <c:pt idx="72">
                  <c:v>306.54300000000001</c:v>
                </c:pt>
                <c:pt idx="73">
                  <c:v>308.726</c:v>
                </c:pt>
                <c:pt idx="74">
                  <c:v>310.91899999999998</c:v>
                </c:pt>
                <c:pt idx="75">
                  <c:v>313.10500000000002</c:v>
                </c:pt>
                <c:pt idx="76">
                  <c:v>315.29000000000002</c:v>
                </c:pt>
                <c:pt idx="77">
                  <c:v>317.44499999999999</c:v>
                </c:pt>
                <c:pt idx="78">
                  <c:v>319.536</c:v>
                </c:pt>
                <c:pt idx="79">
                  <c:v>321.517</c:v>
                </c:pt>
                <c:pt idx="80">
                  <c:v>323.495</c:v>
                </c:pt>
                <c:pt idx="81">
                  <c:v>325.51799999999997</c:v>
                </c:pt>
                <c:pt idx="82">
                  <c:v>327.72</c:v>
                </c:pt>
                <c:pt idx="83">
                  <c:v>329.99599999999998</c:v>
                </c:pt>
                <c:pt idx="84">
                  <c:v>332.34</c:v>
                </c:pt>
                <c:pt idx="85">
                  <c:v>334.74200000000002</c:v>
                </c:pt>
                <c:pt idx="86">
                  <c:v>337.16899999999998</c:v>
                </c:pt>
                <c:pt idx="87">
                  <c:v>339.56099999999998</c:v>
                </c:pt>
                <c:pt idx="88">
                  <c:v>341.82299999999998</c:v>
                </c:pt>
                <c:pt idx="89">
                  <c:v>343.916</c:v>
                </c:pt>
                <c:pt idx="90">
                  <c:v>345.76900000000001</c:v>
                </c:pt>
                <c:pt idx="91">
                  <c:v>347.322</c:v>
                </c:pt>
                <c:pt idx="92">
                  <c:v>348.55599999999998</c:v>
                </c:pt>
                <c:pt idx="93">
                  <c:v>349.46100000000001</c:v>
                </c:pt>
                <c:pt idx="94">
                  <c:v>350.08600000000001</c:v>
                </c:pt>
                <c:pt idx="95">
                  <c:v>350.45600000000002</c:v>
                </c:pt>
                <c:pt idx="96">
                  <c:v>350.56599999999997</c:v>
                </c:pt>
                <c:pt idx="97">
                  <c:v>350.42200000000003</c:v>
                </c:pt>
                <c:pt idx="98">
                  <c:v>350.005</c:v>
                </c:pt>
                <c:pt idx="99">
                  <c:v>349.29199999999997</c:v>
                </c:pt>
                <c:pt idx="100">
                  <c:v>348.26600000000002</c:v>
                </c:pt>
                <c:pt idx="101">
                  <c:v>346.93099999999998</c:v>
                </c:pt>
                <c:pt idx="102">
                  <c:v>345.43</c:v>
                </c:pt>
                <c:pt idx="103">
                  <c:v>343.84800000000001</c:v>
                </c:pt>
                <c:pt idx="104">
                  <c:v>342.22699999999998</c:v>
                </c:pt>
                <c:pt idx="105">
                  <c:v>340.60700000000003</c:v>
                </c:pt>
                <c:pt idx="106">
                  <c:v>338.96499999999997</c:v>
                </c:pt>
                <c:pt idx="107">
                  <c:v>337.4</c:v>
                </c:pt>
                <c:pt idx="108">
                  <c:v>335.94600000000003</c:v>
                </c:pt>
                <c:pt idx="109">
                  <c:v>334.63200000000001</c:v>
                </c:pt>
                <c:pt idx="110">
                  <c:v>333.50900000000001</c:v>
                </c:pt>
                <c:pt idx="111">
                  <c:v>332.58600000000001</c:v>
                </c:pt>
                <c:pt idx="112">
                  <c:v>331.89</c:v>
                </c:pt>
                <c:pt idx="113">
                  <c:v>331.42</c:v>
                </c:pt>
                <c:pt idx="114">
                  <c:v>331.18</c:v>
                </c:pt>
                <c:pt idx="115">
                  <c:v>331.18700000000001</c:v>
                </c:pt>
                <c:pt idx="116">
                  <c:v>331.45699999999999</c:v>
                </c:pt>
                <c:pt idx="117">
                  <c:v>331.97</c:v>
                </c:pt>
                <c:pt idx="118">
                  <c:v>332.762</c:v>
                </c:pt>
                <c:pt idx="119">
                  <c:v>333.71499999999997</c:v>
                </c:pt>
                <c:pt idx="120">
                  <c:v>335.053</c:v>
                </c:pt>
                <c:pt idx="121">
                  <c:v>336.74700000000001</c:v>
                </c:pt>
                <c:pt idx="122">
                  <c:v>338.83300000000003</c:v>
                </c:pt>
                <c:pt idx="123">
                  <c:v>341.23099999999999</c:v>
                </c:pt>
                <c:pt idx="124">
                  <c:v>343.87900000000002</c:v>
                </c:pt>
                <c:pt idx="125">
                  <c:v>346.87299999999999</c:v>
                </c:pt>
                <c:pt idx="126">
                  <c:v>350.25900000000001</c:v>
                </c:pt>
                <c:pt idx="127">
                  <c:v>354.05599999999998</c:v>
                </c:pt>
                <c:pt idx="128">
                  <c:v>358.26799999999997</c:v>
                </c:pt>
                <c:pt idx="129">
                  <c:v>362.86099999999999</c:v>
                </c:pt>
                <c:pt idx="130">
                  <c:v>367.78899999999999</c:v>
                </c:pt>
                <c:pt idx="131">
                  <c:v>372.99299999999999</c:v>
                </c:pt>
                <c:pt idx="132">
                  <c:v>378.45299999999997</c:v>
                </c:pt>
                <c:pt idx="133">
                  <c:v>384.16</c:v>
                </c:pt>
                <c:pt idx="134">
                  <c:v>390.12299999999999</c:v>
                </c:pt>
                <c:pt idx="135">
                  <c:v>396.37400000000002</c:v>
                </c:pt>
                <c:pt idx="136">
                  <c:v>402.95600000000002</c:v>
                </c:pt>
                <c:pt idx="137">
                  <c:v>409.93299999999999</c:v>
                </c:pt>
                <c:pt idx="138">
                  <c:v>417.33800000000002</c:v>
                </c:pt>
                <c:pt idx="139">
                  <c:v>425.12599999999998</c:v>
                </c:pt>
                <c:pt idx="140">
                  <c:v>433.23700000000002</c:v>
                </c:pt>
                <c:pt idx="141">
                  <c:v>441.62900000000002</c:v>
                </c:pt>
                <c:pt idx="142">
                  <c:v>450.30399999999997</c:v>
                </c:pt>
                <c:pt idx="143">
                  <c:v>459.26400000000001</c:v>
                </c:pt>
                <c:pt idx="144">
                  <c:v>468.54199999999997</c:v>
                </c:pt>
                <c:pt idx="145">
                  <c:v>478.22500000000002</c:v>
                </c:pt>
                <c:pt idx="146">
                  <c:v>488.495</c:v>
                </c:pt>
                <c:pt idx="147">
                  <c:v>499.66699999999997</c:v>
                </c:pt>
                <c:pt idx="148">
                  <c:v>512.12</c:v>
                </c:pt>
                <c:pt idx="149">
                  <c:v>526.33399999999995</c:v>
                </c:pt>
                <c:pt idx="150">
                  <c:v>542.95299999999997</c:v>
                </c:pt>
                <c:pt idx="151">
                  <c:v>562.928</c:v>
                </c:pt>
                <c:pt idx="152">
                  <c:v>587.83399999999995</c:v>
                </c:pt>
                <c:pt idx="153">
                  <c:v>620.18200000000002</c:v>
                </c:pt>
                <c:pt idx="154">
                  <c:v>663.98</c:v>
                </c:pt>
                <c:pt idx="155">
                  <c:v>724.35400000000004</c:v>
                </c:pt>
                <c:pt idx="156">
                  <c:v>806.40499999999997</c:v>
                </c:pt>
                <c:pt idx="157">
                  <c:v>899.58799999999997</c:v>
                </c:pt>
                <c:pt idx="158">
                  <c:v>972.04399999999998</c:v>
                </c:pt>
                <c:pt idx="159">
                  <c:v>1013.64</c:v>
                </c:pt>
                <c:pt idx="160">
                  <c:v>1021.53</c:v>
                </c:pt>
                <c:pt idx="161">
                  <c:v>1021.54</c:v>
                </c:pt>
                <c:pt idx="162">
                  <c:v>1021.51</c:v>
                </c:pt>
                <c:pt idx="163">
                  <c:v>1021.52</c:v>
                </c:pt>
                <c:pt idx="164">
                  <c:v>1021.52</c:v>
                </c:pt>
                <c:pt idx="165">
                  <c:v>1021.5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9D-F349-B7D7-B3403BE6D6D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601'!$G$4:$G$169</c:f>
              <c:numCache>
                <c:formatCode>General</c:formatCode>
                <c:ptCount val="16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9D-F349-B7D7-B3403BE6D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69311"/>
        <c:axId val="1010970943"/>
      </c:scatterChart>
      <c:valAx>
        <c:axId val="1010969311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70943"/>
        <c:crosses val="autoZero"/>
        <c:crossBetween val="midCat"/>
      </c:valAx>
      <c:valAx>
        <c:axId val="101097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</a:t>
                </a:r>
                <a:r>
                  <a:rPr lang="en-US" baseline="0"/>
                  <a:t> V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69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 Melting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3670166229222"/>
          <c:y val="0.17171296296296296"/>
          <c:w val="0.79402974628171474"/>
          <c:h val="0.70696741032370958"/>
        </c:manualLayout>
      </c:layout>
      <c:scatterChart>
        <c:scatterStyle val="smoothMarker"/>
        <c:varyColors val="0"/>
        <c:ser>
          <c:idx val="0"/>
          <c:order val="0"/>
          <c:tx>
            <c:v>KER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Melting!$A$5:$A$85</c:f>
              <c:numCache>
                <c:formatCode>General</c:formatCode>
                <c:ptCount val="81"/>
                <c:pt idx="0">
                  <c:v>19.96</c:v>
                </c:pt>
                <c:pt idx="1">
                  <c:v>21.04</c:v>
                </c:pt>
                <c:pt idx="2">
                  <c:v>22.02</c:v>
                </c:pt>
                <c:pt idx="3">
                  <c:v>23.01</c:v>
                </c:pt>
                <c:pt idx="4">
                  <c:v>24.01</c:v>
                </c:pt>
                <c:pt idx="5">
                  <c:v>25.05</c:v>
                </c:pt>
                <c:pt idx="6">
                  <c:v>26.06</c:v>
                </c:pt>
                <c:pt idx="7">
                  <c:v>27.02</c:v>
                </c:pt>
                <c:pt idx="8">
                  <c:v>28.03</c:v>
                </c:pt>
                <c:pt idx="9">
                  <c:v>29.05</c:v>
                </c:pt>
                <c:pt idx="10">
                  <c:v>30.03</c:v>
                </c:pt>
                <c:pt idx="11">
                  <c:v>31.04</c:v>
                </c:pt>
                <c:pt idx="12">
                  <c:v>32.049999999999997</c:v>
                </c:pt>
                <c:pt idx="13">
                  <c:v>33.07</c:v>
                </c:pt>
                <c:pt idx="14">
                  <c:v>34.020000000000003</c:v>
                </c:pt>
                <c:pt idx="15">
                  <c:v>35.04</c:v>
                </c:pt>
                <c:pt idx="16">
                  <c:v>36.04</c:v>
                </c:pt>
                <c:pt idx="17">
                  <c:v>37.04</c:v>
                </c:pt>
                <c:pt idx="18">
                  <c:v>38.04</c:v>
                </c:pt>
                <c:pt idx="19">
                  <c:v>39.020000000000003</c:v>
                </c:pt>
                <c:pt idx="20">
                  <c:v>40.04</c:v>
                </c:pt>
                <c:pt idx="21">
                  <c:v>41.01</c:v>
                </c:pt>
                <c:pt idx="22">
                  <c:v>42.07</c:v>
                </c:pt>
                <c:pt idx="23">
                  <c:v>43.06</c:v>
                </c:pt>
                <c:pt idx="24">
                  <c:v>44.04</c:v>
                </c:pt>
                <c:pt idx="25">
                  <c:v>45.05</c:v>
                </c:pt>
                <c:pt idx="26">
                  <c:v>46.01</c:v>
                </c:pt>
                <c:pt idx="27">
                  <c:v>47.06</c:v>
                </c:pt>
                <c:pt idx="28">
                  <c:v>48.04</c:v>
                </c:pt>
                <c:pt idx="29">
                  <c:v>49.03</c:v>
                </c:pt>
                <c:pt idx="30">
                  <c:v>50.01</c:v>
                </c:pt>
                <c:pt idx="31">
                  <c:v>51.05</c:v>
                </c:pt>
                <c:pt idx="32">
                  <c:v>52.03</c:v>
                </c:pt>
                <c:pt idx="33">
                  <c:v>53.05</c:v>
                </c:pt>
                <c:pt idx="34">
                  <c:v>54.01</c:v>
                </c:pt>
                <c:pt idx="35">
                  <c:v>55.08</c:v>
                </c:pt>
                <c:pt idx="36">
                  <c:v>56.06</c:v>
                </c:pt>
                <c:pt idx="37">
                  <c:v>57.04</c:v>
                </c:pt>
                <c:pt idx="38">
                  <c:v>58.06</c:v>
                </c:pt>
                <c:pt idx="39">
                  <c:v>59.05</c:v>
                </c:pt>
                <c:pt idx="40">
                  <c:v>60.03</c:v>
                </c:pt>
                <c:pt idx="41">
                  <c:v>61.05</c:v>
                </c:pt>
                <c:pt idx="42">
                  <c:v>62.05</c:v>
                </c:pt>
                <c:pt idx="43">
                  <c:v>63.02</c:v>
                </c:pt>
                <c:pt idx="44">
                  <c:v>64.040000000000006</c:v>
                </c:pt>
                <c:pt idx="45">
                  <c:v>65.040000000000006</c:v>
                </c:pt>
                <c:pt idx="46">
                  <c:v>66.069999999999993</c:v>
                </c:pt>
                <c:pt idx="47">
                  <c:v>67.02</c:v>
                </c:pt>
                <c:pt idx="48">
                  <c:v>68</c:v>
                </c:pt>
                <c:pt idx="49">
                  <c:v>69.010000000000005</c:v>
                </c:pt>
                <c:pt idx="50">
                  <c:v>70.040000000000006</c:v>
                </c:pt>
                <c:pt idx="51">
                  <c:v>71.05</c:v>
                </c:pt>
                <c:pt idx="52">
                  <c:v>72.040000000000006</c:v>
                </c:pt>
                <c:pt idx="53">
                  <c:v>73.08</c:v>
                </c:pt>
                <c:pt idx="54">
                  <c:v>74.02</c:v>
                </c:pt>
                <c:pt idx="55">
                  <c:v>75.03</c:v>
                </c:pt>
                <c:pt idx="56">
                  <c:v>76.03</c:v>
                </c:pt>
                <c:pt idx="57">
                  <c:v>77.05</c:v>
                </c:pt>
                <c:pt idx="58">
                  <c:v>78.02</c:v>
                </c:pt>
                <c:pt idx="59">
                  <c:v>79.06</c:v>
                </c:pt>
                <c:pt idx="60">
                  <c:v>80.03</c:v>
                </c:pt>
                <c:pt idx="61">
                  <c:v>81.05</c:v>
                </c:pt>
                <c:pt idx="62">
                  <c:v>82.06</c:v>
                </c:pt>
                <c:pt idx="63">
                  <c:v>83.04</c:v>
                </c:pt>
                <c:pt idx="64">
                  <c:v>84.05</c:v>
                </c:pt>
                <c:pt idx="65">
                  <c:v>85.07</c:v>
                </c:pt>
                <c:pt idx="66">
                  <c:v>86.04</c:v>
                </c:pt>
                <c:pt idx="67">
                  <c:v>87.06</c:v>
                </c:pt>
                <c:pt idx="68">
                  <c:v>88.02</c:v>
                </c:pt>
                <c:pt idx="69">
                  <c:v>89.01</c:v>
                </c:pt>
                <c:pt idx="70">
                  <c:v>90.06</c:v>
                </c:pt>
                <c:pt idx="71">
                  <c:v>91.03</c:v>
                </c:pt>
                <c:pt idx="72">
                  <c:v>92.01</c:v>
                </c:pt>
                <c:pt idx="73">
                  <c:v>93.03</c:v>
                </c:pt>
                <c:pt idx="74">
                  <c:v>94.02</c:v>
                </c:pt>
                <c:pt idx="75">
                  <c:v>95.03</c:v>
                </c:pt>
                <c:pt idx="76">
                  <c:v>96.09</c:v>
                </c:pt>
                <c:pt idx="77">
                  <c:v>97.06</c:v>
                </c:pt>
                <c:pt idx="78">
                  <c:v>98.03</c:v>
                </c:pt>
                <c:pt idx="79">
                  <c:v>99.05</c:v>
                </c:pt>
                <c:pt idx="80">
                  <c:v>100.06</c:v>
                </c:pt>
              </c:numCache>
            </c:numRef>
          </c:xVal>
          <c:yVal>
            <c:numRef>
              <c:f>Melting!$B$5:$B$85</c:f>
              <c:numCache>
                <c:formatCode>General</c:formatCode>
                <c:ptCount val="81"/>
                <c:pt idx="0">
                  <c:v>-24.418600000000001</c:v>
                </c:pt>
                <c:pt idx="1">
                  <c:v>-23.690799999999999</c:v>
                </c:pt>
                <c:pt idx="2">
                  <c:v>-23.644600000000001</c:v>
                </c:pt>
                <c:pt idx="3">
                  <c:v>-22.999500000000001</c:v>
                </c:pt>
                <c:pt idx="4">
                  <c:v>-22.6022</c:v>
                </c:pt>
                <c:pt idx="5">
                  <c:v>-21.817</c:v>
                </c:pt>
                <c:pt idx="6">
                  <c:v>-21.5397</c:v>
                </c:pt>
                <c:pt idx="7">
                  <c:v>-21.017299999999999</c:v>
                </c:pt>
                <c:pt idx="8">
                  <c:v>-20.335599999999999</c:v>
                </c:pt>
                <c:pt idx="9">
                  <c:v>-19.9834</c:v>
                </c:pt>
                <c:pt idx="10">
                  <c:v>-19.6616</c:v>
                </c:pt>
                <c:pt idx="11">
                  <c:v>-19.611799999999999</c:v>
                </c:pt>
                <c:pt idx="12">
                  <c:v>-18.585999999999999</c:v>
                </c:pt>
                <c:pt idx="13">
                  <c:v>-18.253499999999999</c:v>
                </c:pt>
                <c:pt idx="14">
                  <c:v>-17.679300000000001</c:v>
                </c:pt>
                <c:pt idx="15">
                  <c:v>-17.422599999999999</c:v>
                </c:pt>
                <c:pt idx="16">
                  <c:v>-17.155000000000001</c:v>
                </c:pt>
                <c:pt idx="17">
                  <c:v>-16.404299999999999</c:v>
                </c:pt>
                <c:pt idx="18">
                  <c:v>-15.730499999999999</c:v>
                </c:pt>
                <c:pt idx="19">
                  <c:v>-15.567500000000001</c:v>
                </c:pt>
                <c:pt idx="20">
                  <c:v>-14.6745</c:v>
                </c:pt>
                <c:pt idx="21">
                  <c:v>-14.339</c:v>
                </c:pt>
                <c:pt idx="22">
                  <c:v>-14.1904</c:v>
                </c:pt>
                <c:pt idx="23">
                  <c:v>-13.694800000000001</c:v>
                </c:pt>
                <c:pt idx="24">
                  <c:v>-13.0457</c:v>
                </c:pt>
                <c:pt idx="25">
                  <c:v>-12.6287</c:v>
                </c:pt>
                <c:pt idx="26">
                  <c:v>-12.479900000000001</c:v>
                </c:pt>
                <c:pt idx="27">
                  <c:v>-12.177</c:v>
                </c:pt>
                <c:pt idx="28">
                  <c:v>-11.3536</c:v>
                </c:pt>
                <c:pt idx="29">
                  <c:v>-10.9406</c:v>
                </c:pt>
                <c:pt idx="30">
                  <c:v>-10.959099999999999</c:v>
                </c:pt>
                <c:pt idx="31">
                  <c:v>-10.1767</c:v>
                </c:pt>
                <c:pt idx="32">
                  <c:v>-10.505800000000001</c:v>
                </c:pt>
                <c:pt idx="33">
                  <c:v>-9.5823099999999997</c:v>
                </c:pt>
                <c:pt idx="34">
                  <c:v>-9.8277000000000001</c:v>
                </c:pt>
                <c:pt idx="35">
                  <c:v>-9.14269</c:v>
                </c:pt>
                <c:pt idx="36">
                  <c:v>-8.5566499999999994</c:v>
                </c:pt>
                <c:pt idx="37">
                  <c:v>-8.7124699999999997</c:v>
                </c:pt>
                <c:pt idx="38">
                  <c:v>-8.0585799999999992</c:v>
                </c:pt>
                <c:pt idx="39">
                  <c:v>-8.3607099999999992</c:v>
                </c:pt>
                <c:pt idx="40">
                  <c:v>-7.5708799999999998</c:v>
                </c:pt>
                <c:pt idx="41">
                  <c:v>-7.7683900000000001</c:v>
                </c:pt>
                <c:pt idx="42">
                  <c:v>-7.2528699999999997</c:v>
                </c:pt>
                <c:pt idx="43">
                  <c:v>-7.5777400000000004</c:v>
                </c:pt>
                <c:pt idx="44">
                  <c:v>-6.8140799999999997</c:v>
                </c:pt>
                <c:pt idx="45">
                  <c:v>-6.6504300000000001</c:v>
                </c:pt>
                <c:pt idx="46">
                  <c:v>-6.8232900000000001</c:v>
                </c:pt>
                <c:pt idx="47">
                  <c:v>-6.2165800000000004</c:v>
                </c:pt>
                <c:pt idx="48">
                  <c:v>-6.4504200000000003</c:v>
                </c:pt>
                <c:pt idx="49">
                  <c:v>-6.0850200000000001</c:v>
                </c:pt>
                <c:pt idx="50">
                  <c:v>-6.10738</c:v>
                </c:pt>
                <c:pt idx="51">
                  <c:v>-6.1658799999999996</c:v>
                </c:pt>
                <c:pt idx="52">
                  <c:v>-5.4093499999999999</c:v>
                </c:pt>
                <c:pt idx="53">
                  <c:v>-5.6601299999999997</c:v>
                </c:pt>
                <c:pt idx="54">
                  <c:v>-5.5694699999999999</c:v>
                </c:pt>
                <c:pt idx="55">
                  <c:v>-5.7024600000000003</c:v>
                </c:pt>
                <c:pt idx="56">
                  <c:v>-5.2398699999999998</c:v>
                </c:pt>
                <c:pt idx="57">
                  <c:v>-4.9124100000000004</c:v>
                </c:pt>
                <c:pt idx="58">
                  <c:v>-6.0287600000000001</c:v>
                </c:pt>
                <c:pt idx="59">
                  <c:v>-5.9034800000000001</c:v>
                </c:pt>
                <c:pt idx="60">
                  <c:v>-5.2782</c:v>
                </c:pt>
                <c:pt idx="61">
                  <c:v>-5.6237700000000004</c:v>
                </c:pt>
                <c:pt idx="62">
                  <c:v>-6.2800700000000003</c:v>
                </c:pt>
                <c:pt idx="63">
                  <c:v>-5.4389700000000003</c:v>
                </c:pt>
                <c:pt idx="64">
                  <c:v>-5.3935899999999997</c:v>
                </c:pt>
                <c:pt idx="65">
                  <c:v>-4.0828499999999996</c:v>
                </c:pt>
                <c:pt idx="66">
                  <c:v>-5.0507299999999997</c:v>
                </c:pt>
                <c:pt idx="67">
                  <c:v>-4.5491099999999998</c:v>
                </c:pt>
                <c:pt idx="68">
                  <c:v>-5.0083399999999996</c:v>
                </c:pt>
                <c:pt idx="69">
                  <c:v>-5.0139800000000001</c:v>
                </c:pt>
                <c:pt idx="70">
                  <c:v>-4.1910999999999996</c:v>
                </c:pt>
                <c:pt idx="71">
                  <c:v>-5.0194099999999997</c:v>
                </c:pt>
                <c:pt idx="72">
                  <c:v>-4.3609900000000001</c:v>
                </c:pt>
                <c:pt idx="73">
                  <c:v>-4.3978799999999998</c:v>
                </c:pt>
                <c:pt idx="74">
                  <c:v>-4.8200900000000004</c:v>
                </c:pt>
                <c:pt idx="75">
                  <c:v>-4.8674499999999998</c:v>
                </c:pt>
                <c:pt idx="76">
                  <c:v>-4.8687199999999997</c:v>
                </c:pt>
                <c:pt idx="77">
                  <c:v>-5.0031299999999996</c:v>
                </c:pt>
                <c:pt idx="78">
                  <c:v>-4.7623199999999999</c:v>
                </c:pt>
                <c:pt idx="79">
                  <c:v>-4.9777500000000003</c:v>
                </c:pt>
                <c:pt idx="80">
                  <c:v>-4.3919600000000001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AA-004A-878D-FAFA4D9A3DD3}"/>
            </c:ext>
          </c:extLst>
        </c:ser>
        <c:ser>
          <c:idx val="1"/>
          <c:order val="1"/>
          <c:tx>
            <c:v>KER:40bp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Melting!$E$5:$E$85</c:f>
              <c:numCache>
                <c:formatCode>General</c:formatCode>
                <c:ptCount val="81"/>
                <c:pt idx="0">
                  <c:v>19.989999999999998</c:v>
                </c:pt>
                <c:pt idx="1">
                  <c:v>21.02</c:v>
                </c:pt>
                <c:pt idx="2">
                  <c:v>22.05</c:v>
                </c:pt>
                <c:pt idx="3">
                  <c:v>23.04</c:v>
                </c:pt>
                <c:pt idx="4">
                  <c:v>24.02</c:v>
                </c:pt>
                <c:pt idx="5">
                  <c:v>25.02</c:v>
                </c:pt>
                <c:pt idx="6">
                  <c:v>26.01</c:v>
                </c:pt>
                <c:pt idx="7">
                  <c:v>27.03</c:v>
                </c:pt>
                <c:pt idx="8">
                  <c:v>28.02</c:v>
                </c:pt>
                <c:pt idx="9">
                  <c:v>29.06</c:v>
                </c:pt>
                <c:pt idx="10">
                  <c:v>30.01</c:v>
                </c:pt>
                <c:pt idx="11">
                  <c:v>31.04</c:v>
                </c:pt>
                <c:pt idx="12">
                  <c:v>32.03</c:v>
                </c:pt>
                <c:pt idx="13">
                  <c:v>33.04</c:v>
                </c:pt>
                <c:pt idx="14">
                  <c:v>34.06</c:v>
                </c:pt>
                <c:pt idx="15">
                  <c:v>35.049999999999997</c:v>
                </c:pt>
                <c:pt idx="16">
                  <c:v>36.03</c:v>
                </c:pt>
                <c:pt idx="17">
                  <c:v>37.049999999999997</c:v>
                </c:pt>
                <c:pt idx="18">
                  <c:v>38.049999999999997</c:v>
                </c:pt>
                <c:pt idx="19">
                  <c:v>39.03</c:v>
                </c:pt>
                <c:pt idx="20">
                  <c:v>40.04</c:v>
                </c:pt>
                <c:pt idx="21">
                  <c:v>41.03</c:v>
                </c:pt>
                <c:pt idx="22">
                  <c:v>42.03</c:v>
                </c:pt>
                <c:pt idx="23">
                  <c:v>43.05</c:v>
                </c:pt>
                <c:pt idx="24">
                  <c:v>44.01</c:v>
                </c:pt>
                <c:pt idx="25">
                  <c:v>45.06</c:v>
                </c:pt>
                <c:pt idx="26">
                  <c:v>46.01</c:v>
                </c:pt>
                <c:pt idx="27">
                  <c:v>47.04</c:v>
                </c:pt>
                <c:pt idx="28">
                  <c:v>48.07</c:v>
                </c:pt>
                <c:pt idx="29">
                  <c:v>49.02</c:v>
                </c:pt>
                <c:pt idx="30">
                  <c:v>50.05</c:v>
                </c:pt>
                <c:pt idx="31">
                  <c:v>51.02</c:v>
                </c:pt>
                <c:pt idx="32">
                  <c:v>52.05</c:v>
                </c:pt>
                <c:pt idx="33">
                  <c:v>53.05</c:v>
                </c:pt>
                <c:pt idx="34">
                  <c:v>54.04</c:v>
                </c:pt>
                <c:pt idx="35">
                  <c:v>55.04</c:v>
                </c:pt>
                <c:pt idx="36">
                  <c:v>56.03</c:v>
                </c:pt>
                <c:pt idx="37">
                  <c:v>57.05</c:v>
                </c:pt>
                <c:pt idx="38">
                  <c:v>58.03</c:v>
                </c:pt>
                <c:pt idx="39">
                  <c:v>59.06</c:v>
                </c:pt>
                <c:pt idx="40">
                  <c:v>59.99</c:v>
                </c:pt>
                <c:pt idx="41">
                  <c:v>61.02</c:v>
                </c:pt>
                <c:pt idx="42">
                  <c:v>62.06</c:v>
                </c:pt>
                <c:pt idx="43">
                  <c:v>63.04</c:v>
                </c:pt>
                <c:pt idx="44">
                  <c:v>64.040000000000006</c:v>
                </c:pt>
                <c:pt idx="45">
                  <c:v>65.05</c:v>
                </c:pt>
                <c:pt idx="46">
                  <c:v>66</c:v>
                </c:pt>
                <c:pt idx="47">
                  <c:v>67.010000000000005</c:v>
                </c:pt>
                <c:pt idx="48">
                  <c:v>68.069999999999993</c:v>
                </c:pt>
                <c:pt idx="49">
                  <c:v>69.010000000000005</c:v>
                </c:pt>
                <c:pt idx="50">
                  <c:v>70.06</c:v>
                </c:pt>
                <c:pt idx="51">
                  <c:v>71.03</c:v>
                </c:pt>
                <c:pt idx="52">
                  <c:v>72.03</c:v>
                </c:pt>
                <c:pt idx="53">
                  <c:v>73.040000000000006</c:v>
                </c:pt>
                <c:pt idx="54">
                  <c:v>74.069999999999993</c:v>
                </c:pt>
                <c:pt idx="55">
                  <c:v>75.06</c:v>
                </c:pt>
                <c:pt idx="56">
                  <c:v>76.010000000000005</c:v>
                </c:pt>
                <c:pt idx="57">
                  <c:v>77.09</c:v>
                </c:pt>
                <c:pt idx="58">
                  <c:v>78.040000000000006</c:v>
                </c:pt>
                <c:pt idx="59">
                  <c:v>79.03</c:v>
                </c:pt>
                <c:pt idx="60">
                  <c:v>80.03</c:v>
                </c:pt>
                <c:pt idx="61">
                  <c:v>81.02</c:v>
                </c:pt>
                <c:pt idx="62">
                  <c:v>82.05</c:v>
                </c:pt>
                <c:pt idx="63">
                  <c:v>83.01</c:v>
                </c:pt>
                <c:pt idx="64">
                  <c:v>84.02</c:v>
                </c:pt>
                <c:pt idx="65">
                  <c:v>85.04</c:v>
                </c:pt>
                <c:pt idx="66">
                  <c:v>86.06</c:v>
                </c:pt>
                <c:pt idx="67">
                  <c:v>87.04</c:v>
                </c:pt>
                <c:pt idx="68">
                  <c:v>88.07</c:v>
                </c:pt>
                <c:pt idx="69">
                  <c:v>89.02</c:v>
                </c:pt>
                <c:pt idx="70">
                  <c:v>90.07</c:v>
                </c:pt>
                <c:pt idx="71">
                  <c:v>91.01</c:v>
                </c:pt>
                <c:pt idx="72">
                  <c:v>92.01</c:v>
                </c:pt>
                <c:pt idx="73">
                  <c:v>93.07</c:v>
                </c:pt>
                <c:pt idx="74">
                  <c:v>94.07</c:v>
                </c:pt>
                <c:pt idx="75">
                  <c:v>95.01</c:v>
                </c:pt>
                <c:pt idx="76">
                  <c:v>96.07</c:v>
                </c:pt>
                <c:pt idx="77">
                  <c:v>97.06</c:v>
                </c:pt>
                <c:pt idx="78">
                  <c:v>98.07</c:v>
                </c:pt>
                <c:pt idx="79">
                  <c:v>99.02</c:v>
                </c:pt>
                <c:pt idx="80">
                  <c:v>100.05</c:v>
                </c:pt>
              </c:numCache>
            </c:numRef>
          </c:xVal>
          <c:yVal>
            <c:numRef>
              <c:f>Melting!$F$5:$F$85</c:f>
              <c:numCache>
                <c:formatCode>General</c:formatCode>
                <c:ptCount val="81"/>
                <c:pt idx="0">
                  <c:v>-24.3123</c:v>
                </c:pt>
                <c:pt idx="1">
                  <c:v>-24.237300000000001</c:v>
                </c:pt>
                <c:pt idx="2">
                  <c:v>-25.2437</c:v>
                </c:pt>
                <c:pt idx="3">
                  <c:v>-25.1782</c:v>
                </c:pt>
                <c:pt idx="4">
                  <c:v>-24.0916</c:v>
                </c:pt>
                <c:pt idx="5">
                  <c:v>-24.228100000000001</c:v>
                </c:pt>
                <c:pt idx="6">
                  <c:v>-23.862100000000002</c:v>
                </c:pt>
                <c:pt idx="7">
                  <c:v>-23.931100000000001</c:v>
                </c:pt>
                <c:pt idx="8">
                  <c:v>-23.4359</c:v>
                </c:pt>
                <c:pt idx="9">
                  <c:v>-22.8934</c:v>
                </c:pt>
                <c:pt idx="10">
                  <c:v>-23.375499999999999</c:v>
                </c:pt>
                <c:pt idx="11">
                  <c:v>-23.168800000000001</c:v>
                </c:pt>
                <c:pt idx="12">
                  <c:v>-22.108599999999999</c:v>
                </c:pt>
                <c:pt idx="13">
                  <c:v>-22.796800000000001</c:v>
                </c:pt>
                <c:pt idx="14">
                  <c:v>-22.229700000000001</c:v>
                </c:pt>
                <c:pt idx="15">
                  <c:v>-21.524999999999999</c:v>
                </c:pt>
                <c:pt idx="16">
                  <c:v>-21.163799999999998</c:v>
                </c:pt>
                <c:pt idx="17">
                  <c:v>-20.709399999999999</c:v>
                </c:pt>
                <c:pt idx="18">
                  <c:v>-21.5288</c:v>
                </c:pt>
                <c:pt idx="19">
                  <c:v>-20.177199999999999</c:v>
                </c:pt>
                <c:pt idx="20">
                  <c:v>-20.069900000000001</c:v>
                </c:pt>
                <c:pt idx="21">
                  <c:v>-19.717300000000002</c:v>
                </c:pt>
                <c:pt idx="22">
                  <c:v>-19.8767</c:v>
                </c:pt>
                <c:pt idx="23">
                  <c:v>-19.1204</c:v>
                </c:pt>
                <c:pt idx="24">
                  <c:v>-18.751100000000001</c:v>
                </c:pt>
                <c:pt idx="25">
                  <c:v>-18.6357</c:v>
                </c:pt>
                <c:pt idx="26">
                  <c:v>-18.107399999999998</c:v>
                </c:pt>
                <c:pt idx="27">
                  <c:v>-17.602900000000002</c:v>
                </c:pt>
                <c:pt idx="28">
                  <c:v>-16.7972</c:v>
                </c:pt>
                <c:pt idx="29">
                  <c:v>-16.788399999999999</c:v>
                </c:pt>
                <c:pt idx="30">
                  <c:v>-17.005700000000001</c:v>
                </c:pt>
                <c:pt idx="31">
                  <c:v>-15.0655</c:v>
                </c:pt>
                <c:pt idx="32">
                  <c:v>-15.3109</c:v>
                </c:pt>
                <c:pt idx="33">
                  <c:v>-14.526199999999999</c:v>
                </c:pt>
                <c:pt idx="34">
                  <c:v>-13.908799999999999</c:v>
                </c:pt>
                <c:pt idx="35">
                  <c:v>-13.4261</c:v>
                </c:pt>
                <c:pt idx="36">
                  <c:v>-13.007199999999999</c:v>
                </c:pt>
                <c:pt idx="37">
                  <c:v>-12.4384</c:v>
                </c:pt>
                <c:pt idx="38">
                  <c:v>-12.0176</c:v>
                </c:pt>
                <c:pt idx="39">
                  <c:v>-11.1661</c:v>
                </c:pt>
                <c:pt idx="40">
                  <c:v>-10.257199999999999</c:v>
                </c:pt>
                <c:pt idx="41">
                  <c:v>-9.06907</c:v>
                </c:pt>
                <c:pt idx="42">
                  <c:v>-9.1410800000000005</c:v>
                </c:pt>
                <c:pt idx="43">
                  <c:v>-8.6752800000000008</c:v>
                </c:pt>
                <c:pt idx="44">
                  <c:v>-8.1182800000000004</c:v>
                </c:pt>
                <c:pt idx="45">
                  <c:v>-7.3258900000000002</c:v>
                </c:pt>
                <c:pt idx="46">
                  <c:v>-7.5014200000000004</c:v>
                </c:pt>
                <c:pt idx="47">
                  <c:v>-6.9930099999999999</c:v>
                </c:pt>
                <c:pt idx="48">
                  <c:v>-5.8985000000000003</c:v>
                </c:pt>
                <c:pt idx="49">
                  <c:v>-5.1881000000000004</c:v>
                </c:pt>
                <c:pt idx="50">
                  <c:v>-5.5749300000000002</c:v>
                </c:pt>
                <c:pt idx="51">
                  <c:v>-4.43567</c:v>
                </c:pt>
                <c:pt idx="52">
                  <c:v>-5.1895800000000003</c:v>
                </c:pt>
                <c:pt idx="53">
                  <c:v>-4.8378699999999997</c:v>
                </c:pt>
                <c:pt idx="54">
                  <c:v>-4.9343300000000001</c:v>
                </c:pt>
                <c:pt idx="55">
                  <c:v>-4.4130799999999999</c:v>
                </c:pt>
                <c:pt idx="56">
                  <c:v>-3.7645300000000002</c:v>
                </c:pt>
                <c:pt idx="57">
                  <c:v>-4.5265899999999997</c:v>
                </c:pt>
                <c:pt idx="58">
                  <c:v>-4.2747599999999997</c:v>
                </c:pt>
                <c:pt idx="59">
                  <c:v>-3.5884900000000002</c:v>
                </c:pt>
                <c:pt idx="60">
                  <c:v>-3.6520000000000001</c:v>
                </c:pt>
                <c:pt idx="61">
                  <c:v>-3.7827000000000002</c:v>
                </c:pt>
                <c:pt idx="62">
                  <c:v>-3.35921</c:v>
                </c:pt>
                <c:pt idx="63">
                  <c:v>-3.3918400000000002</c:v>
                </c:pt>
                <c:pt idx="64">
                  <c:v>-3.0749499999999999</c:v>
                </c:pt>
                <c:pt idx="65">
                  <c:v>-4.0160299999999998</c:v>
                </c:pt>
                <c:pt idx="66">
                  <c:v>-3.3986200000000002</c:v>
                </c:pt>
                <c:pt idx="67">
                  <c:v>-3.2707600000000001</c:v>
                </c:pt>
                <c:pt idx="68">
                  <c:v>-3.11721</c:v>
                </c:pt>
                <c:pt idx="69">
                  <c:v>-3.04922</c:v>
                </c:pt>
                <c:pt idx="70">
                  <c:v>-4.7807500000000003</c:v>
                </c:pt>
                <c:pt idx="71">
                  <c:v>-3.7599200000000002</c:v>
                </c:pt>
                <c:pt idx="72">
                  <c:v>-4.30715</c:v>
                </c:pt>
                <c:pt idx="73">
                  <c:v>-3.57959</c:v>
                </c:pt>
                <c:pt idx="74">
                  <c:v>-3.7642000000000002</c:v>
                </c:pt>
                <c:pt idx="75">
                  <c:v>-4.0953499999999998</c:v>
                </c:pt>
                <c:pt idx="76">
                  <c:v>-3.9416899999999999</c:v>
                </c:pt>
                <c:pt idx="77">
                  <c:v>-4.2655900000000004</c:v>
                </c:pt>
                <c:pt idx="78">
                  <c:v>-1.6672899999999999</c:v>
                </c:pt>
                <c:pt idx="79">
                  <c:v>-5.0578500000000002</c:v>
                </c:pt>
                <c:pt idx="80">
                  <c:v>-3.4247800000000002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AA-004A-878D-FAFA4D9A3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795167"/>
        <c:axId val="986061423"/>
      </c:scatterChart>
      <c:valAx>
        <c:axId val="1052795167"/>
        <c:scaling>
          <c:orientation val="minMax"/>
          <c:max val="10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</a:t>
                </a:r>
                <a:r>
                  <a:rPr lang="en-US" baseline="0"/>
                  <a:t> 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061423"/>
        <c:crossesAt val="-30"/>
        <c:crossBetween val="midCat"/>
      </c:valAx>
      <c:valAx>
        <c:axId val="9860614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</a:t>
                </a:r>
                <a:r>
                  <a:rPr lang="en-US" baseline="0"/>
                  <a:t> mdeg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795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672200349956257"/>
          <c:y val="0.5352194517351998"/>
          <c:w val="0.18040310586176728"/>
          <c:h val="0.16625732128311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698500</xdr:colOff>
      <xdr:row>1</xdr:row>
      <xdr:rowOff>95250</xdr:rowOff>
    </xdr:from>
    <xdr:to>
      <xdr:col>13</xdr:col>
      <xdr:colOff>317500</xdr:colOff>
      <xdr:row>14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228721-0259-E141-88BD-2B1146202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730250</xdr:colOff>
      <xdr:row>16</xdr:row>
      <xdr:rowOff>171450</xdr:rowOff>
    </xdr:from>
    <xdr:to>
      <xdr:col>13</xdr:col>
      <xdr:colOff>349250</xdr:colOff>
      <xdr:row>30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D4F450-C06B-0C47-A157-F8BBEEED7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698500</xdr:colOff>
      <xdr:row>1</xdr:row>
      <xdr:rowOff>95250</xdr:rowOff>
    </xdr:from>
    <xdr:to>
      <xdr:col>13</xdr:col>
      <xdr:colOff>317500</xdr:colOff>
      <xdr:row>14</xdr:row>
      <xdr:rowOff>196850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52499C-FA3C-7042-B0DA-45E8F3964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16</xdr:row>
      <xdr:rowOff>57150</xdr:rowOff>
    </xdr:from>
    <xdr:to>
      <xdr:col>13</xdr:col>
      <xdr:colOff>311150</xdr:colOff>
      <xdr:row>29</xdr:row>
      <xdr:rowOff>158750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E013A5F-1AB6-B741-ABE7-A099942DCE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1</xdr:row>
      <xdr:rowOff>133350</xdr:rowOff>
    </xdr:from>
    <xdr:to>
      <xdr:col>23</xdr:col>
      <xdr:colOff>596900</xdr:colOff>
      <xdr:row>15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487C40-F922-B249-9EE9-3AAD03CEB4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635000</xdr:colOff>
      <xdr:row>16</xdr:row>
      <xdr:rowOff>25400</xdr:rowOff>
    </xdr:from>
    <xdr:to>
      <xdr:col>23</xdr:col>
      <xdr:colOff>647700</xdr:colOff>
      <xdr:row>31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F31209-FA00-884C-A9E7-8418DE7E4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2</xdr:row>
      <xdr:rowOff>120650</xdr:rowOff>
    </xdr:from>
    <xdr:to>
      <xdr:col>9</xdr:col>
      <xdr:colOff>457200</xdr:colOff>
      <xdr:row>16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5A6408-7A46-7441-A8BF-48F6ED8BD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6350</xdr:colOff>
      <xdr:row>17</xdr:row>
      <xdr:rowOff>82550</xdr:rowOff>
    </xdr:from>
    <xdr:to>
      <xdr:col>9</xdr:col>
      <xdr:colOff>450850</xdr:colOff>
      <xdr:row>30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A92BBD-6502-9446-A88D-16583A288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6</xdr:row>
      <xdr:rowOff>107950</xdr:rowOff>
    </xdr:from>
    <xdr:to>
      <xdr:col>14</xdr:col>
      <xdr:colOff>577850</xdr:colOff>
      <xdr:row>20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A00BF5-B5D6-1B41-91CB-1AA8D8B54E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20</xdr:row>
      <xdr:rowOff>171450</xdr:rowOff>
    </xdr:from>
    <xdr:to>
      <xdr:col>14</xdr:col>
      <xdr:colOff>577850</xdr:colOff>
      <xdr:row>34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95BB21-965B-004B-90F7-F540FA3A91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1</xdr:row>
      <xdr:rowOff>31750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A9A2391-917F-154E-9EDC-AF23FC921F84}"/>
            </a:ext>
          </a:extLst>
        </xdr:cNvPr>
        <xdr:cNvSpPr txBox="1"/>
      </xdr:nvSpPr>
      <xdr:spPr>
        <a:xfrm>
          <a:off x="3009900" y="2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F65D3-2DF8-F948-A984-19897EDD62A9}">
  <dimension ref="A1:G169"/>
  <sheetViews>
    <sheetView topLeftCell="A96" workbookViewId="0">
      <selection activeCell="B132" sqref="B132"/>
    </sheetView>
  </sheetViews>
  <sheetFormatPr baseColWidth="10" defaultRowHeight="16" x14ac:dyDescent="0.2"/>
  <sheetData>
    <row r="1" spans="1:7" x14ac:dyDescent="0.2">
      <c r="A1" t="s">
        <v>3</v>
      </c>
      <c r="E1" t="s">
        <v>4</v>
      </c>
    </row>
    <row r="3" spans="1:7" x14ac:dyDescent="0.2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</row>
    <row r="4" spans="1:7" x14ac:dyDescent="0.2">
      <c r="A4">
        <v>350</v>
      </c>
      <c r="B4">
        <v>0.44497700000000001</v>
      </c>
      <c r="C4">
        <v>260.55200000000002</v>
      </c>
      <c r="E4">
        <v>350</v>
      </c>
      <c r="F4">
        <v>0.52175300000000002</v>
      </c>
      <c r="G4">
        <v>261.70400000000001</v>
      </c>
    </row>
    <row r="5" spans="1:7" x14ac:dyDescent="0.2">
      <c r="A5">
        <v>349</v>
      </c>
      <c r="B5">
        <v>0.46217000000000003</v>
      </c>
      <c r="C5">
        <v>260.56400000000002</v>
      </c>
      <c r="E5">
        <v>349</v>
      </c>
      <c r="F5">
        <v>0.454515</v>
      </c>
      <c r="G5">
        <v>261.72500000000002</v>
      </c>
    </row>
    <row r="6" spans="1:7" x14ac:dyDescent="0.2">
      <c r="A6">
        <v>348</v>
      </c>
      <c r="B6">
        <v>0.48120200000000002</v>
      </c>
      <c r="C6">
        <v>260.56900000000002</v>
      </c>
      <c r="E6">
        <v>348</v>
      </c>
      <c r="F6">
        <v>0.39305099999999998</v>
      </c>
      <c r="G6">
        <v>261.733</v>
      </c>
    </row>
    <row r="7" spans="1:7" x14ac:dyDescent="0.2">
      <c r="A7">
        <v>347</v>
      </c>
      <c r="B7">
        <v>0.46975699999999998</v>
      </c>
      <c r="C7">
        <v>260.553</v>
      </c>
      <c r="E7">
        <v>347</v>
      </c>
      <c r="F7">
        <v>0.41295700000000002</v>
      </c>
      <c r="G7">
        <v>261.71600000000001</v>
      </c>
    </row>
    <row r="8" spans="1:7" x14ac:dyDescent="0.2">
      <c r="A8">
        <v>346</v>
      </c>
      <c r="B8">
        <v>0.48766500000000002</v>
      </c>
      <c r="C8">
        <v>260.52499999999998</v>
      </c>
      <c r="E8">
        <v>346</v>
      </c>
      <c r="F8">
        <v>0.45064500000000002</v>
      </c>
      <c r="G8">
        <v>261.68400000000003</v>
      </c>
    </row>
    <row r="9" spans="1:7" x14ac:dyDescent="0.2">
      <c r="A9">
        <v>345</v>
      </c>
      <c r="B9">
        <v>0.46248600000000001</v>
      </c>
      <c r="C9">
        <v>260.46699999999998</v>
      </c>
      <c r="E9">
        <v>345</v>
      </c>
      <c r="F9">
        <v>0.50547699999999995</v>
      </c>
      <c r="G9">
        <v>261.63499999999999</v>
      </c>
    </row>
    <row r="10" spans="1:7" x14ac:dyDescent="0.2">
      <c r="A10">
        <v>344</v>
      </c>
      <c r="B10">
        <v>0.45101000000000002</v>
      </c>
      <c r="C10">
        <v>260.41000000000003</v>
      </c>
      <c r="E10">
        <v>344</v>
      </c>
      <c r="F10">
        <v>0.51933399999999996</v>
      </c>
      <c r="G10">
        <v>261.58999999999997</v>
      </c>
    </row>
    <row r="11" spans="1:7" x14ac:dyDescent="0.2">
      <c r="A11">
        <v>343</v>
      </c>
      <c r="B11">
        <v>0.463144</v>
      </c>
      <c r="C11">
        <v>260.346</v>
      </c>
      <c r="E11">
        <v>343</v>
      </c>
      <c r="F11">
        <v>0.47071299999999999</v>
      </c>
      <c r="G11">
        <v>261.53699999999998</v>
      </c>
    </row>
    <row r="12" spans="1:7" x14ac:dyDescent="0.2">
      <c r="A12">
        <v>342</v>
      </c>
      <c r="B12">
        <v>0.42592799999999997</v>
      </c>
      <c r="C12">
        <v>260.30700000000002</v>
      </c>
      <c r="E12">
        <v>342</v>
      </c>
      <c r="F12">
        <v>0.38258500000000001</v>
      </c>
      <c r="G12">
        <v>261.50400000000002</v>
      </c>
    </row>
    <row r="13" spans="1:7" x14ac:dyDescent="0.2">
      <c r="A13">
        <v>341</v>
      </c>
      <c r="B13">
        <v>0.39243899999999998</v>
      </c>
      <c r="C13">
        <v>260.27199999999999</v>
      </c>
      <c r="E13">
        <v>341</v>
      </c>
      <c r="F13">
        <v>0.264936</v>
      </c>
      <c r="G13">
        <v>261.47300000000001</v>
      </c>
    </row>
    <row r="14" spans="1:7" x14ac:dyDescent="0.2">
      <c r="A14">
        <v>340</v>
      </c>
      <c r="B14">
        <v>0.32244299999999998</v>
      </c>
      <c r="C14">
        <v>260.25200000000001</v>
      </c>
      <c r="E14">
        <v>340</v>
      </c>
      <c r="F14">
        <v>0.28178700000000001</v>
      </c>
      <c r="G14">
        <v>261.45499999999998</v>
      </c>
    </row>
    <row r="15" spans="1:7" x14ac:dyDescent="0.2">
      <c r="A15">
        <v>339</v>
      </c>
      <c r="B15">
        <v>0.27364500000000003</v>
      </c>
      <c r="C15">
        <v>260.23899999999998</v>
      </c>
      <c r="E15">
        <v>339</v>
      </c>
      <c r="F15">
        <v>0.30319499999999999</v>
      </c>
      <c r="G15">
        <v>261.44900000000001</v>
      </c>
    </row>
    <row r="16" spans="1:7" x14ac:dyDescent="0.2">
      <c r="A16">
        <v>338</v>
      </c>
      <c r="B16">
        <v>0.31808900000000001</v>
      </c>
      <c r="C16">
        <v>260.23899999999998</v>
      </c>
      <c r="E16">
        <v>338</v>
      </c>
      <c r="F16">
        <v>0.38269199999999998</v>
      </c>
      <c r="G16">
        <v>261.45800000000003</v>
      </c>
    </row>
    <row r="17" spans="1:7" x14ac:dyDescent="0.2">
      <c r="A17">
        <v>337</v>
      </c>
      <c r="B17">
        <v>0.33783999999999997</v>
      </c>
      <c r="C17">
        <v>260.25</v>
      </c>
      <c r="E17">
        <v>337</v>
      </c>
      <c r="F17">
        <v>0.38924999999999998</v>
      </c>
      <c r="G17">
        <v>261.47500000000002</v>
      </c>
    </row>
    <row r="18" spans="1:7" x14ac:dyDescent="0.2">
      <c r="A18">
        <v>336</v>
      </c>
      <c r="B18">
        <v>0.39593299999999998</v>
      </c>
      <c r="C18">
        <v>260.286</v>
      </c>
      <c r="E18">
        <v>336</v>
      </c>
      <c r="F18">
        <v>0.39295400000000003</v>
      </c>
      <c r="G18">
        <v>261.52</v>
      </c>
    </row>
    <row r="19" spans="1:7" x14ac:dyDescent="0.2">
      <c r="A19">
        <v>335</v>
      </c>
      <c r="B19">
        <v>0.36795600000000001</v>
      </c>
      <c r="C19">
        <v>260.33699999999999</v>
      </c>
      <c r="E19">
        <v>335</v>
      </c>
      <c r="F19">
        <v>0.33934700000000001</v>
      </c>
      <c r="G19">
        <v>261.58</v>
      </c>
    </row>
    <row r="20" spans="1:7" x14ac:dyDescent="0.2">
      <c r="A20">
        <v>334</v>
      </c>
      <c r="B20">
        <v>0.36242099999999999</v>
      </c>
      <c r="C20">
        <v>260.40199999999999</v>
      </c>
      <c r="E20">
        <v>334</v>
      </c>
      <c r="F20">
        <v>0.29414000000000001</v>
      </c>
      <c r="G20">
        <v>261.65199999999999</v>
      </c>
    </row>
    <row r="21" spans="1:7" x14ac:dyDescent="0.2">
      <c r="A21">
        <v>333</v>
      </c>
      <c r="B21">
        <v>0.31653300000000001</v>
      </c>
      <c r="C21">
        <v>260.48</v>
      </c>
      <c r="E21">
        <v>333</v>
      </c>
      <c r="F21">
        <v>0.281638</v>
      </c>
      <c r="G21">
        <v>261.72899999999998</v>
      </c>
    </row>
    <row r="22" spans="1:7" x14ac:dyDescent="0.2">
      <c r="A22">
        <v>332</v>
      </c>
      <c r="B22">
        <v>0.29078900000000002</v>
      </c>
      <c r="C22">
        <v>260.54899999999998</v>
      </c>
      <c r="E22">
        <v>332</v>
      </c>
      <c r="F22">
        <v>0.26005499999999998</v>
      </c>
      <c r="G22">
        <v>261.80500000000001</v>
      </c>
    </row>
    <row r="23" spans="1:7" x14ac:dyDescent="0.2">
      <c r="A23">
        <v>331</v>
      </c>
      <c r="B23">
        <v>0.26041799999999998</v>
      </c>
      <c r="C23">
        <v>260.61399999999998</v>
      </c>
      <c r="E23">
        <v>331</v>
      </c>
      <c r="F23">
        <v>0.28207100000000002</v>
      </c>
      <c r="G23">
        <v>261.87700000000001</v>
      </c>
    </row>
    <row r="24" spans="1:7" x14ac:dyDescent="0.2">
      <c r="A24">
        <v>330</v>
      </c>
      <c r="B24">
        <v>0.21945899999999999</v>
      </c>
      <c r="C24">
        <v>260.685</v>
      </c>
      <c r="E24">
        <v>330</v>
      </c>
      <c r="F24">
        <v>0.28740700000000002</v>
      </c>
      <c r="G24">
        <v>261.95299999999997</v>
      </c>
    </row>
    <row r="25" spans="1:7" x14ac:dyDescent="0.2">
      <c r="A25">
        <v>329</v>
      </c>
      <c r="B25">
        <v>0.26474199999999998</v>
      </c>
      <c r="C25">
        <v>260.75799999999998</v>
      </c>
      <c r="E25">
        <v>329</v>
      </c>
      <c r="F25">
        <v>0.345329</v>
      </c>
      <c r="G25">
        <v>262.029</v>
      </c>
    </row>
    <row r="26" spans="1:7" x14ac:dyDescent="0.2">
      <c r="A26">
        <v>328</v>
      </c>
      <c r="B26">
        <v>0.28770299999999999</v>
      </c>
      <c r="C26">
        <v>260.82299999999998</v>
      </c>
      <c r="E26">
        <v>328</v>
      </c>
      <c r="F26">
        <v>0.32172099999999998</v>
      </c>
      <c r="G26">
        <v>262.10300000000001</v>
      </c>
    </row>
    <row r="27" spans="1:7" x14ac:dyDescent="0.2">
      <c r="A27">
        <v>327</v>
      </c>
      <c r="B27">
        <v>0.27665299999999998</v>
      </c>
      <c r="C27">
        <v>260.87599999999998</v>
      </c>
      <c r="E27">
        <v>327</v>
      </c>
      <c r="F27">
        <v>0.35708699999999999</v>
      </c>
      <c r="G27">
        <v>262.15199999999999</v>
      </c>
    </row>
    <row r="28" spans="1:7" x14ac:dyDescent="0.2">
      <c r="A28">
        <v>326</v>
      </c>
      <c r="B28">
        <v>0.241316</v>
      </c>
      <c r="C28">
        <v>260.89100000000002</v>
      </c>
      <c r="E28">
        <v>326</v>
      </c>
      <c r="F28">
        <v>0.36109999999999998</v>
      </c>
      <c r="G28">
        <v>262.178</v>
      </c>
    </row>
    <row r="29" spans="1:7" x14ac:dyDescent="0.2">
      <c r="A29">
        <v>325</v>
      </c>
      <c r="B29">
        <v>0.19273499999999999</v>
      </c>
      <c r="C29">
        <v>260.84699999999998</v>
      </c>
      <c r="E29">
        <v>325</v>
      </c>
      <c r="F29">
        <v>0.37363800000000003</v>
      </c>
      <c r="G29">
        <v>262.13799999999998</v>
      </c>
    </row>
    <row r="30" spans="1:7" x14ac:dyDescent="0.2">
      <c r="A30">
        <v>324</v>
      </c>
      <c r="B30">
        <v>0.19111700000000001</v>
      </c>
      <c r="C30">
        <v>260.78899999999999</v>
      </c>
      <c r="E30">
        <v>324</v>
      </c>
      <c r="F30">
        <v>0.30247000000000002</v>
      </c>
      <c r="G30">
        <v>262.09300000000002</v>
      </c>
    </row>
    <row r="31" spans="1:7" x14ac:dyDescent="0.2">
      <c r="A31">
        <v>323</v>
      </c>
      <c r="B31">
        <v>0.13741800000000001</v>
      </c>
      <c r="C31">
        <v>260.83699999999999</v>
      </c>
      <c r="E31">
        <v>323</v>
      </c>
      <c r="F31">
        <v>0.273677</v>
      </c>
      <c r="G31">
        <v>262.15100000000001</v>
      </c>
    </row>
    <row r="32" spans="1:7" x14ac:dyDescent="0.2">
      <c r="A32">
        <v>322</v>
      </c>
      <c r="B32">
        <v>0.14193800000000001</v>
      </c>
      <c r="C32">
        <v>260.94799999999998</v>
      </c>
      <c r="E32">
        <v>322</v>
      </c>
      <c r="F32">
        <v>0.21623200000000001</v>
      </c>
      <c r="G32">
        <v>262.27100000000002</v>
      </c>
    </row>
    <row r="33" spans="1:7" x14ac:dyDescent="0.2">
      <c r="A33">
        <v>321</v>
      </c>
      <c r="B33">
        <v>9.4168100000000005E-2</v>
      </c>
      <c r="C33">
        <v>261.10599999999999</v>
      </c>
      <c r="E33">
        <v>321</v>
      </c>
      <c r="F33">
        <v>0.23138500000000001</v>
      </c>
      <c r="G33">
        <v>262.43700000000001</v>
      </c>
    </row>
    <row r="34" spans="1:7" x14ac:dyDescent="0.2">
      <c r="A34">
        <v>320</v>
      </c>
      <c r="B34">
        <v>0.156304</v>
      </c>
      <c r="C34">
        <v>261.19799999999998</v>
      </c>
      <c r="E34">
        <v>320</v>
      </c>
      <c r="F34">
        <v>0.16886200000000001</v>
      </c>
      <c r="G34">
        <v>262.53199999999998</v>
      </c>
    </row>
    <row r="35" spans="1:7" x14ac:dyDescent="0.2">
      <c r="A35">
        <v>319</v>
      </c>
      <c r="B35">
        <v>9.5495399999999994E-2</v>
      </c>
      <c r="C35">
        <v>261.25299999999999</v>
      </c>
      <c r="E35">
        <v>319</v>
      </c>
      <c r="F35">
        <v>0.13841899999999999</v>
      </c>
      <c r="G35">
        <v>262.59100000000001</v>
      </c>
    </row>
    <row r="36" spans="1:7" x14ac:dyDescent="0.2">
      <c r="A36">
        <v>318</v>
      </c>
      <c r="B36">
        <v>0.15077099999999999</v>
      </c>
      <c r="C36">
        <v>261.30799999999999</v>
      </c>
      <c r="E36">
        <v>318</v>
      </c>
      <c r="F36">
        <v>0.15992500000000001</v>
      </c>
      <c r="G36">
        <v>262.654</v>
      </c>
    </row>
    <row r="37" spans="1:7" x14ac:dyDescent="0.2">
      <c r="A37">
        <v>317</v>
      </c>
      <c r="B37">
        <v>0.11526400000000001</v>
      </c>
      <c r="C37">
        <v>261.339</v>
      </c>
      <c r="E37">
        <v>317</v>
      </c>
      <c r="F37">
        <v>0.19611500000000001</v>
      </c>
      <c r="G37">
        <v>262.69499999999999</v>
      </c>
    </row>
    <row r="38" spans="1:7" x14ac:dyDescent="0.2">
      <c r="A38">
        <v>316</v>
      </c>
      <c r="B38">
        <v>0.16975199999999999</v>
      </c>
      <c r="C38">
        <v>261.35599999999999</v>
      </c>
      <c r="E38">
        <v>316</v>
      </c>
      <c r="F38">
        <v>0.133379</v>
      </c>
      <c r="G38">
        <v>262.71899999999999</v>
      </c>
    </row>
    <row r="39" spans="1:7" x14ac:dyDescent="0.2">
      <c r="A39">
        <v>315</v>
      </c>
      <c r="B39">
        <v>0.16575799999999999</v>
      </c>
      <c r="C39">
        <v>261.32799999999997</v>
      </c>
      <c r="E39">
        <v>315</v>
      </c>
      <c r="F39">
        <v>9.9338800000000005E-2</v>
      </c>
      <c r="G39">
        <v>262.68799999999999</v>
      </c>
    </row>
    <row r="40" spans="1:7" x14ac:dyDescent="0.2">
      <c r="A40">
        <v>314</v>
      </c>
      <c r="B40">
        <v>0.13383600000000001</v>
      </c>
      <c r="C40">
        <v>261.303</v>
      </c>
      <c r="E40">
        <v>314</v>
      </c>
      <c r="F40">
        <v>7.0078000000000001E-2</v>
      </c>
      <c r="G40">
        <v>262.67099999999999</v>
      </c>
    </row>
    <row r="41" spans="1:7" x14ac:dyDescent="0.2">
      <c r="A41">
        <v>313</v>
      </c>
      <c r="B41">
        <v>8.8367200000000007E-2</v>
      </c>
      <c r="C41">
        <v>261.35399999999998</v>
      </c>
      <c r="E41">
        <v>313</v>
      </c>
      <c r="F41">
        <v>0.12564600000000001</v>
      </c>
      <c r="G41">
        <v>262.73399999999998</v>
      </c>
    </row>
    <row r="42" spans="1:7" x14ac:dyDescent="0.2">
      <c r="A42">
        <v>312</v>
      </c>
      <c r="B42">
        <v>3.1889099999999997E-2</v>
      </c>
      <c r="C42">
        <v>261.47199999999998</v>
      </c>
      <c r="E42">
        <v>312</v>
      </c>
      <c r="F42">
        <v>0.124667</v>
      </c>
      <c r="G42">
        <v>262.86700000000002</v>
      </c>
    </row>
    <row r="43" spans="1:7" x14ac:dyDescent="0.2">
      <c r="A43">
        <v>311</v>
      </c>
      <c r="B43">
        <v>6.9303100000000006E-2</v>
      </c>
      <c r="C43">
        <v>261.64699999999999</v>
      </c>
      <c r="E43">
        <v>311</v>
      </c>
      <c r="F43">
        <v>0.12743699999999999</v>
      </c>
      <c r="G43">
        <v>263.05700000000002</v>
      </c>
    </row>
    <row r="44" spans="1:7" x14ac:dyDescent="0.2">
      <c r="A44">
        <v>310</v>
      </c>
      <c r="B44">
        <v>7.9774700000000004E-2</v>
      </c>
      <c r="C44">
        <v>261.78199999999998</v>
      </c>
      <c r="E44">
        <v>310</v>
      </c>
      <c r="F44">
        <v>0.11298800000000001</v>
      </c>
      <c r="G44">
        <v>263.19200000000001</v>
      </c>
    </row>
    <row r="45" spans="1:7" x14ac:dyDescent="0.2">
      <c r="A45">
        <v>309</v>
      </c>
      <c r="B45">
        <v>9.7366099999999997E-2</v>
      </c>
      <c r="C45">
        <v>261.89</v>
      </c>
      <c r="E45">
        <v>309</v>
      </c>
      <c r="F45">
        <v>0.12740099999999999</v>
      </c>
      <c r="G45">
        <v>263.30200000000002</v>
      </c>
    </row>
    <row r="46" spans="1:7" x14ac:dyDescent="0.2">
      <c r="A46">
        <v>308</v>
      </c>
      <c r="B46">
        <v>0.119268</v>
      </c>
      <c r="C46">
        <v>261.98500000000001</v>
      </c>
      <c r="E46">
        <v>308</v>
      </c>
      <c r="F46">
        <v>7.4542499999999998E-2</v>
      </c>
      <c r="G46">
        <v>263.40699999999998</v>
      </c>
    </row>
    <row r="47" spans="1:7" x14ac:dyDescent="0.2">
      <c r="A47">
        <v>307</v>
      </c>
      <c r="B47">
        <v>6.3810000000000006E-2</v>
      </c>
      <c r="C47">
        <v>262.10300000000001</v>
      </c>
      <c r="E47">
        <v>307</v>
      </c>
      <c r="F47">
        <v>4.1578900000000002E-2</v>
      </c>
      <c r="G47">
        <v>263.52499999999998</v>
      </c>
    </row>
    <row r="48" spans="1:7" x14ac:dyDescent="0.2">
      <c r="A48">
        <v>306</v>
      </c>
      <c r="B48">
        <v>4.3312299999999998E-2</v>
      </c>
      <c r="C48">
        <v>262.233</v>
      </c>
      <c r="E48">
        <v>306</v>
      </c>
      <c r="F48">
        <v>-4.9812299999999997E-3</v>
      </c>
      <c r="G48">
        <v>263.66000000000003</v>
      </c>
    </row>
    <row r="49" spans="1:7" x14ac:dyDescent="0.2">
      <c r="A49">
        <v>305</v>
      </c>
      <c r="B49">
        <v>4.4674699999999998E-2</v>
      </c>
      <c r="C49">
        <v>262.37200000000001</v>
      </c>
      <c r="E49">
        <v>305</v>
      </c>
      <c r="F49">
        <v>-3.2348599999999998E-2</v>
      </c>
      <c r="G49">
        <v>263.803</v>
      </c>
    </row>
    <row r="50" spans="1:7" x14ac:dyDescent="0.2">
      <c r="A50">
        <v>304</v>
      </c>
      <c r="B50">
        <v>5.4019400000000002E-2</v>
      </c>
      <c r="C50">
        <v>262.51100000000002</v>
      </c>
      <c r="E50">
        <v>304</v>
      </c>
      <c r="F50">
        <v>1.9018799999999999E-2</v>
      </c>
      <c r="G50">
        <v>263.95299999999997</v>
      </c>
    </row>
    <row r="51" spans="1:7" x14ac:dyDescent="0.2">
      <c r="A51">
        <v>303</v>
      </c>
      <c r="B51">
        <v>6.8445599999999995E-2</v>
      </c>
      <c r="C51">
        <v>262.649</v>
      </c>
      <c r="E51">
        <v>303</v>
      </c>
      <c r="F51">
        <v>4.4820199999999998E-3</v>
      </c>
      <c r="G51">
        <v>264.09699999999998</v>
      </c>
    </row>
    <row r="52" spans="1:7" x14ac:dyDescent="0.2">
      <c r="A52">
        <v>302</v>
      </c>
      <c r="B52">
        <v>7.6612899999999998E-2</v>
      </c>
      <c r="C52">
        <v>262.79599999999999</v>
      </c>
      <c r="E52">
        <v>302</v>
      </c>
      <c r="F52">
        <v>3.4530100000000001E-2</v>
      </c>
      <c r="G52">
        <v>264.25400000000002</v>
      </c>
    </row>
    <row r="53" spans="1:7" x14ac:dyDescent="0.2">
      <c r="A53">
        <v>301</v>
      </c>
      <c r="B53">
        <v>2.9372200000000001E-2</v>
      </c>
      <c r="C53">
        <v>262.94299999999998</v>
      </c>
      <c r="E53">
        <v>301</v>
      </c>
      <c r="F53">
        <v>4.4261399999999999E-2</v>
      </c>
      <c r="G53">
        <v>264.404</v>
      </c>
    </row>
    <row r="54" spans="1:7" x14ac:dyDescent="0.2">
      <c r="A54">
        <v>300</v>
      </c>
      <c r="B54">
        <v>5.1036600000000001E-2</v>
      </c>
      <c r="C54">
        <v>263.08699999999999</v>
      </c>
      <c r="E54">
        <v>300</v>
      </c>
      <c r="F54">
        <v>1.7674800000000001E-4</v>
      </c>
      <c r="G54">
        <v>264.55399999999997</v>
      </c>
    </row>
    <row r="55" spans="1:7" x14ac:dyDescent="0.2">
      <c r="A55">
        <v>299</v>
      </c>
      <c r="B55">
        <v>-3.5110499999999999E-3</v>
      </c>
      <c r="C55">
        <v>263.221</v>
      </c>
      <c r="E55">
        <v>299</v>
      </c>
      <c r="F55">
        <v>3.6458299999999999E-2</v>
      </c>
      <c r="G55">
        <v>264.70499999999998</v>
      </c>
    </row>
    <row r="56" spans="1:7" x14ac:dyDescent="0.2">
      <c r="A56">
        <v>298</v>
      </c>
      <c r="B56">
        <v>8.8915499999999998E-3</v>
      </c>
      <c r="C56">
        <v>263.35899999999998</v>
      </c>
      <c r="E56">
        <v>298</v>
      </c>
      <c r="F56">
        <v>3.7986800000000001E-2</v>
      </c>
      <c r="G56">
        <v>264.85300000000001</v>
      </c>
    </row>
    <row r="57" spans="1:7" x14ac:dyDescent="0.2">
      <c r="A57">
        <v>297</v>
      </c>
      <c r="B57">
        <v>1.17602E-2</v>
      </c>
      <c r="C57">
        <v>263.50599999999997</v>
      </c>
      <c r="E57">
        <v>297</v>
      </c>
      <c r="F57">
        <v>4.1649100000000001E-2</v>
      </c>
      <c r="G57">
        <v>265.01299999999998</v>
      </c>
    </row>
    <row r="58" spans="1:7" x14ac:dyDescent="0.2">
      <c r="A58">
        <v>296</v>
      </c>
      <c r="B58">
        <v>4.8185699999999998E-2</v>
      </c>
      <c r="C58">
        <v>263.64699999999999</v>
      </c>
      <c r="E58">
        <v>296</v>
      </c>
      <c r="F58">
        <v>4.1082300000000002E-2</v>
      </c>
      <c r="G58">
        <v>265.15800000000002</v>
      </c>
    </row>
    <row r="59" spans="1:7" x14ac:dyDescent="0.2">
      <c r="A59">
        <v>295</v>
      </c>
      <c r="B59">
        <v>1.31831E-2</v>
      </c>
      <c r="C59">
        <v>263.77999999999997</v>
      </c>
      <c r="E59">
        <v>295</v>
      </c>
      <c r="F59">
        <v>1.3176E-2</v>
      </c>
      <c r="G59">
        <v>265.29500000000002</v>
      </c>
    </row>
    <row r="60" spans="1:7" x14ac:dyDescent="0.2">
      <c r="A60">
        <v>294</v>
      </c>
      <c r="B60">
        <v>-6.3756300000000002E-3</v>
      </c>
      <c r="C60">
        <v>263.887</v>
      </c>
      <c r="E60">
        <v>294</v>
      </c>
      <c r="F60">
        <v>1.6872399999999999E-2</v>
      </c>
      <c r="G60">
        <v>265.40600000000001</v>
      </c>
    </row>
    <row r="61" spans="1:7" x14ac:dyDescent="0.2">
      <c r="A61">
        <v>293</v>
      </c>
      <c r="B61">
        <v>-1.8774699999999998E-2</v>
      </c>
      <c r="C61">
        <v>263.88799999999998</v>
      </c>
      <c r="E61">
        <v>293</v>
      </c>
      <c r="F61">
        <v>1.3347400000000001E-2</v>
      </c>
      <c r="G61">
        <v>265.40300000000002</v>
      </c>
    </row>
    <row r="62" spans="1:7" x14ac:dyDescent="0.2">
      <c r="A62">
        <v>292</v>
      </c>
      <c r="B62">
        <v>-2.2082299999999999E-2</v>
      </c>
      <c r="C62">
        <v>263.86500000000001</v>
      </c>
      <c r="E62">
        <v>292</v>
      </c>
      <c r="F62">
        <v>-4.1035200000000001E-2</v>
      </c>
      <c r="G62">
        <v>265.38200000000001</v>
      </c>
    </row>
    <row r="63" spans="1:7" x14ac:dyDescent="0.2">
      <c r="A63">
        <v>291</v>
      </c>
      <c r="B63">
        <v>1.8737500000000001E-2</v>
      </c>
      <c r="C63">
        <v>264.03699999999998</v>
      </c>
      <c r="E63">
        <v>291</v>
      </c>
      <c r="F63">
        <v>-5.4112199999999999E-2</v>
      </c>
      <c r="G63">
        <v>265.56099999999998</v>
      </c>
    </row>
    <row r="64" spans="1:7" x14ac:dyDescent="0.2">
      <c r="A64">
        <v>290</v>
      </c>
      <c r="B64">
        <v>-1.5501900000000001E-2</v>
      </c>
      <c r="C64">
        <v>264.29700000000003</v>
      </c>
      <c r="E64">
        <v>290</v>
      </c>
      <c r="F64">
        <v>-7.0644600000000002E-2</v>
      </c>
      <c r="G64">
        <v>265.83</v>
      </c>
    </row>
    <row r="65" spans="1:7" x14ac:dyDescent="0.2">
      <c r="A65">
        <v>289</v>
      </c>
      <c r="B65">
        <v>-7.1522500000000003E-2</v>
      </c>
      <c r="C65">
        <v>264.69799999999998</v>
      </c>
      <c r="E65">
        <v>289</v>
      </c>
      <c r="F65">
        <v>-7.9332700000000006E-2</v>
      </c>
      <c r="G65">
        <v>266.24299999999999</v>
      </c>
    </row>
    <row r="66" spans="1:7" x14ac:dyDescent="0.2">
      <c r="A66">
        <v>288</v>
      </c>
      <c r="B66">
        <v>-5.8967800000000001E-2</v>
      </c>
      <c r="C66">
        <v>264.95100000000002</v>
      </c>
      <c r="E66">
        <v>288</v>
      </c>
      <c r="F66">
        <v>-0.109265</v>
      </c>
      <c r="G66">
        <v>266.49599999999998</v>
      </c>
    </row>
    <row r="67" spans="1:7" x14ac:dyDescent="0.2">
      <c r="A67">
        <v>287</v>
      </c>
      <c r="B67">
        <v>-6.79115E-2</v>
      </c>
      <c r="C67">
        <v>265.15499999999997</v>
      </c>
      <c r="E67">
        <v>287</v>
      </c>
      <c r="F67">
        <v>-5.8768000000000001E-2</v>
      </c>
      <c r="G67">
        <v>266.709</v>
      </c>
    </row>
    <row r="68" spans="1:7" x14ac:dyDescent="0.2">
      <c r="A68">
        <v>286</v>
      </c>
      <c r="B68">
        <v>-3.2313799999999997E-2</v>
      </c>
      <c r="C68">
        <v>265.36099999999999</v>
      </c>
      <c r="E68">
        <v>286</v>
      </c>
      <c r="F68">
        <v>-3.1540699999999998E-2</v>
      </c>
      <c r="G68">
        <v>266.91699999999997</v>
      </c>
    </row>
    <row r="69" spans="1:7" x14ac:dyDescent="0.2">
      <c r="A69">
        <v>285</v>
      </c>
      <c r="B69">
        <v>3.8834599999999997E-2</v>
      </c>
      <c r="C69">
        <v>265.572</v>
      </c>
      <c r="E69">
        <v>285</v>
      </c>
      <c r="F69">
        <v>-2.1225999999999998E-2</v>
      </c>
      <c r="G69">
        <v>267.12599999999998</v>
      </c>
    </row>
    <row r="70" spans="1:7" x14ac:dyDescent="0.2">
      <c r="A70">
        <v>284</v>
      </c>
      <c r="B70">
        <v>5.1623000000000002E-2</v>
      </c>
      <c r="C70">
        <v>265.77</v>
      </c>
      <c r="E70">
        <v>284</v>
      </c>
      <c r="F70">
        <v>-1.04513E-2</v>
      </c>
      <c r="G70">
        <v>267.32799999999997</v>
      </c>
    </row>
    <row r="71" spans="1:7" x14ac:dyDescent="0.2">
      <c r="A71">
        <v>283</v>
      </c>
      <c r="B71">
        <v>5.94142E-2</v>
      </c>
      <c r="C71">
        <v>265.96800000000002</v>
      </c>
      <c r="E71">
        <v>283</v>
      </c>
      <c r="F71">
        <v>9.5652299999999992E-3</v>
      </c>
      <c r="G71">
        <v>267.52800000000002</v>
      </c>
    </row>
    <row r="72" spans="1:7" x14ac:dyDescent="0.2">
      <c r="A72">
        <v>282</v>
      </c>
      <c r="B72">
        <v>1.6781399999999998E-2</v>
      </c>
      <c r="C72">
        <v>266.14600000000002</v>
      </c>
      <c r="E72">
        <v>282</v>
      </c>
      <c r="F72">
        <v>2.29696E-2</v>
      </c>
      <c r="G72">
        <v>267.71499999999997</v>
      </c>
    </row>
    <row r="73" spans="1:7" x14ac:dyDescent="0.2">
      <c r="A73">
        <v>281</v>
      </c>
      <c r="B73">
        <v>-1.4715600000000001E-2</v>
      </c>
      <c r="C73">
        <v>266.32499999999999</v>
      </c>
      <c r="E73">
        <v>281</v>
      </c>
      <c r="F73">
        <v>5.1170599999999997E-2</v>
      </c>
      <c r="G73">
        <v>267.904</v>
      </c>
    </row>
    <row r="74" spans="1:7" x14ac:dyDescent="0.2">
      <c r="A74">
        <v>280</v>
      </c>
      <c r="B74">
        <v>-3.2000000000000001E-2</v>
      </c>
      <c r="C74">
        <v>266.52100000000002</v>
      </c>
      <c r="E74">
        <v>280</v>
      </c>
      <c r="F74">
        <v>1.9388599999999999E-2</v>
      </c>
      <c r="G74">
        <v>268.10599999999999</v>
      </c>
    </row>
    <row r="75" spans="1:7" x14ac:dyDescent="0.2">
      <c r="A75">
        <v>279</v>
      </c>
      <c r="B75">
        <v>7.9505199999999998E-2</v>
      </c>
      <c r="C75">
        <v>266.73399999999998</v>
      </c>
      <c r="E75">
        <v>279</v>
      </c>
      <c r="F75">
        <v>3.20615E-2</v>
      </c>
      <c r="G75">
        <v>268.31700000000001</v>
      </c>
    </row>
    <row r="76" spans="1:7" x14ac:dyDescent="0.2">
      <c r="A76">
        <v>278</v>
      </c>
      <c r="B76">
        <v>0.101144</v>
      </c>
      <c r="C76">
        <v>266.959</v>
      </c>
      <c r="E76">
        <v>278</v>
      </c>
      <c r="F76">
        <v>2.7553000000000001E-2</v>
      </c>
      <c r="G76">
        <v>268.54700000000003</v>
      </c>
    </row>
    <row r="77" spans="1:7" x14ac:dyDescent="0.2">
      <c r="A77">
        <v>277</v>
      </c>
      <c r="B77">
        <v>0.12592</v>
      </c>
      <c r="C77">
        <v>267.17899999999997</v>
      </c>
      <c r="E77">
        <v>277</v>
      </c>
      <c r="F77">
        <v>6.2988500000000003E-2</v>
      </c>
      <c r="G77">
        <v>268.76900000000001</v>
      </c>
    </row>
    <row r="78" spans="1:7" x14ac:dyDescent="0.2">
      <c r="A78">
        <v>276</v>
      </c>
      <c r="B78">
        <v>8.6652400000000004E-2</v>
      </c>
      <c r="C78">
        <v>267.39299999999997</v>
      </c>
      <c r="E78">
        <v>276</v>
      </c>
      <c r="F78">
        <v>0.151613</v>
      </c>
      <c r="G78">
        <v>268.99099999999999</v>
      </c>
    </row>
    <row r="79" spans="1:7" x14ac:dyDescent="0.2">
      <c r="A79">
        <v>275</v>
      </c>
      <c r="B79">
        <v>9.45516E-2</v>
      </c>
      <c r="C79">
        <v>267.59800000000001</v>
      </c>
      <c r="E79">
        <v>275</v>
      </c>
      <c r="F79">
        <v>0.18445800000000001</v>
      </c>
      <c r="G79">
        <v>269.20499999999998</v>
      </c>
    </row>
    <row r="80" spans="1:7" x14ac:dyDescent="0.2">
      <c r="A80">
        <v>274</v>
      </c>
      <c r="B80">
        <v>8.1755599999999998E-2</v>
      </c>
      <c r="C80">
        <v>267.79899999999998</v>
      </c>
      <c r="E80">
        <v>274</v>
      </c>
      <c r="F80">
        <v>0.182592</v>
      </c>
      <c r="G80">
        <v>269.411</v>
      </c>
    </row>
    <row r="81" spans="1:7" x14ac:dyDescent="0.2">
      <c r="A81">
        <v>273</v>
      </c>
      <c r="B81">
        <v>8.1813800000000006E-2</v>
      </c>
      <c r="C81">
        <v>268.00200000000001</v>
      </c>
      <c r="E81">
        <v>273</v>
      </c>
      <c r="F81">
        <v>0.11638900000000001</v>
      </c>
      <c r="G81">
        <v>269.613</v>
      </c>
    </row>
    <row r="82" spans="1:7" x14ac:dyDescent="0.2">
      <c r="A82">
        <v>272</v>
      </c>
      <c r="B82">
        <v>8.8843500000000006E-2</v>
      </c>
      <c r="C82">
        <v>268.20499999999998</v>
      </c>
      <c r="E82">
        <v>272</v>
      </c>
      <c r="F82">
        <v>6.6358899999999998E-2</v>
      </c>
      <c r="G82">
        <v>269.822</v>
      </c>
    </row>
    <row r="83" spans="1:7" x14ac:dyDescent="0.2">
      <c r="A83">
        <v>271</v>
      </c>
      <c r="B83">
        <v>6.35101E-2</v>
      </c>
      <c r="C83">
        <v>268.41899999999998</v>
      </c>
      <c r="E83">
        <v>271</v>
      </c>
      <c r="F83">
        <v>4.5810999999999998E-2</v>
      </c>
      <c r="G83">
        <v>270.04199999999997</v>
      </c>
    </row>
    <row r="84" spans="1:7" x14ac:dyDescent="0.2">
      <c r="A84">
        <v>270</v>
      </c>
      <c r="B84">
        <v>8.2387500000000002E-2</v>
      </c>
      <c r="C84">
        <v>268.68200000000002</v>
      </c>
      <c r="E84">
        <v>270</v>
      </c>
      <c r="F84">
        <v>7.2207099999999996E-2</v>
      </c>
      <c r="G84">
        <v>270.30599999999998</v>
      </c>
    </row>
    <row r="85" spans="1:7" x14ac:dyDescent="0.2">
      <c r="A85">
        <v>269</v>
      </c>
      <c r="B85">
        <v>0.100106</v>
      </c>
      <c r="C85">
        <v>268.99700000000001</v>
      </c>
      <c r="E85">
        <v>269</v>
      </c>
      <c r="F85">
        <v>5.1649500000000001E-2</v>
      </c>
      <c r="G85">
        <v>270.63299999999998</v>
      </c>
    </row>
    <row r="86" spans="1:7" x14ac:dyDescent="0.2">
      <c r="A86">
        <v>268</v>
      </c>
      <c r="B86">
        <v>0.144926</v>
      </c>
      <c r="C86">
        <v>269.42500000000001</v>
      </c>
      <c r="E86">
        <v>268</v>
      </c>
      <c r="F86">
        <v>5.49428E-2</v>
      </c>
      <c r="G86">
        <v>271.06700000000001</v>
      </c>
    </row>
    <row r="87" spans="1:7" x14ac:dyDescent="0.2">
      <c r="A87">
        <v>267</v>
      </c>
      <c r="B87">
        <v>9.2087600000000006E-2</v>
      </c>
      <c r="C87">
        <v>269.89800000000002</v>
      </c>
      <c r="E87">
        <v>267</v>
      </c>
      <c r="F87">
        <v>3.986E-2</v>
      </c>
      <c r="G87">
        <v>271.55099999999999</v>
      </c>
    </row>
    <row r="88" spans="1:7" x14ac:dyDescent="0.2">
      <c r="A88">
        <v>266</v>
      </c>
      <c r="B88">
        <v>0.108876</v>
      </c>
      <c r="C88">
        <v>270.41500000000002</v>
      </c>
      <c r="E88">
        <v>266</v>
      </c>
      <c r="F88">
        <v>6.3078099999999998E-2</v>
      </c>
      <c r="G88">
        <v>272.07400000000001</v>
      </c>
    </row>
    <row r="89" spans="1:7" x14ac:dyDescent="0.2">
      <c r="A89">
        <v>265</v>
      </c>
      <c r="B89">
        <v>9.75438E-2</v>
      </c>
      <c r="C89">
        <v>270.96199999999999</v>
      </c>
      <c r="E89">
        <v>265</v>
      </c>
      <c r="F89">
        <v>0.18604299999999999</v>
      </c>
      <c r="G89">
        <v>272.63200000000001</v>
      </c>
    </row>
    <row r="90" spans="1:7" x14ac:dyDescent="0.2">
      <c r="A90">
        <v>264</v>
      </c>
      <c r="B90">
        <v>0.13603599999999999</v>
      </c>
      <c r="C90">
        <v>271.53899999999999</v>
      </c>
      <c r="E90">
        <v>264</v>
      </c>
      <c r="F90">
        <v>0.169934</v>
      </c>
      <c r="G90">
        <v>273.22300000000001</v>
      </c>
    </row>
    <row r="91" spans="1:7" x14ac:dyDescent="0.2">
      <c r="A91">
        <v>263</v>
      </c>
      <c r="B91">
        <v>0.17680100000000001</v>
      </c>
      <c r="C91">
        <v>272.14999999999998</v>
      </c>
      <c r="E91">
        <v>263</v>
      </c>
      <c r="F91">
        <v>0.127526</v>
      </c>
      <c r="G91">
        <v>273.84500000000003</v>
      </c>
    </row>
    <row r="92" spans="1:7" x14ac:dyDescent="0.2">
      <c r="A92">
        <v>262</v>
      </c>
      <c r="B92">
        <v>0.14441300000000001</v>
      </c>
      <c r="C92">
        <v>272.77100000000002</v>
      </c>
      <c r="E92">
        <v>262</v>
      </c>
      <c r="F92">
        <v>0.101326</v>
      </c>
      <c r="G92">
        <v>274.48</v>
      </c>
    </row>
    <row r="93" spans="1:7" x14ac:dyDescent="0.2">
      <c r="A93">
        <v>261</v>
      </c>
      <c r="B93">
        <v>0.161553</v>
      </c>
      <c r="C93">
        <v>273.41300000000001</v>
      </c>
      <c r="E93">
        <v>261</v>
      </c>
      <c r="F93">
        <v>0.109782</v>
      </c>
      <c r="G93">
        <v>275.13299999999998</v>
      </c>
    </row>
    <row r="94" spans="1:7" x14ac:dyDescent="0.2">
      <c r="A94">
        <v>260</v>
      </c>
      <c r="B94">
        <v>0.15562200000000001</v>
      </c>
      <c r="C94">
        <v>274.08800000000002</v>
      </c>
      <c r="E94">
        <v>260</v>
      </c>
      <c r="F94">
        <v>0.15384300000000001</v>
      </c>
      <c r="G94">
        <v>275.82400000000001</v>
      </c>
    </row>
    <row r="95" spans="1:7" x14ac:dyDescent="0.2">
      <c r="A95">
        <v>259</v>
      </c>
      <c r="B95">
        <v>0.15332200000000001</v>
      </c>
      <c r="C95">
        <v>274.77999999999997</v>
      </c>
      <c r="E95">
        <v>259</v>
      </c>
      <c r="F95">
        <v>0.11555</v>
      </c>
      <c r="G95">
        <v>276.52</v>
      </c>
    </row>
    <row r="96" spans="1:7" x14ac:dyDescent="0.2">
      <c r="A96">
        <v>258</v>
      </c>
      <c r="B96">
        <v>9.1794100000000003E-2</v>
      </c>
      <c r="C96">
        <v>275.46800000000002</v>
      </c>
      <c r="E96">
        <v>258</v>
      </c>
      <c r="F96">
        <v>0.120089</v>
      </c>
      <c r="G96">
        <v>277.22000000000003</v>
      </c>
    </row>
    <row r="97" spans="1:7" x14ac:dyDescent="0.2">
      <c r="A97">
        <v>257</v>
      </c>
      <c r="B97">
        <v>4.36531E-2</v>
      </c>
      <c r="C97">
        <v>276.11799999999999</v>
      </c>
      <c r="E97">
        <v>257</v>
      </c>
      <c r="F97">
        <v>0.12867899999999999</v>
      </c>
      <c r="G97">
        <v>277.88200000000001</v>
      </c>
    </row>
    <row r="98" spans="1:7" x14ac:dyDescent="0.2">
      <c r="A98">
        <v>256</v>
      </c>
      <c r="B98">
        <v>5.3380799999999999E-2</v>
      </c>
      <c r="C98">
        <v>276.74400000000003</v>
      </c>
      <c r="E98">
        <v>256</v>
      </c>
      <c r="F98">
        <v>0.16177800000000001</v>
      </c>
      <c r="G98">
        <v>278.517</v>
      </c>
    </row>
    <row r="99" spans="1:7" x14ac:dyDescent="0.2">
      <c r="A99">
        <v>255</v>
      </c>
      <c r="B99">
        <v>2.3958299999999998E-2</v>
      </c>
      <c r="C99">
        <v>277.34800000000001</v>
      </c>
      <c r="E99">
        <v>255</v>
      </c>
      <c r="F99">
        <v>0.138796</v>
      </c>
      <c r="G99">
        <v>279.13299999999998</v>
      </c>
    </row>
    <row r="100" spans="1:7" x14ac:dyDescent="0.2">
      <c r="A100">
        <v>254</v>
      </c>
      <c r="B100">
        <v>-2.7259799999999998E-3</v>
      </c>
      <c r="C100">
        <v>277.93299999999999</v>
      </c>
      <c r="E100">
        <v>254</v>
      </c>
      <c r="F100">
        <v>0.12909499999999999</v>
      </c>
      <c r="G100">
        <v>279.72300000000001</v>
      </c>
    </row>
    <row r="101" spans="1:7" x14ac:dyDescent="0.2">
      <c r="A101">
        <v>253</v>
      </c>
      <c r="B101">
        <v>-1.61257E-2</v>
      </c>
      <c r="C101">
        <v>278.51400000000001</v>
      </c>
      <c r="E101">
        <v>253</v>
      </c>
      <c r="F101">
        <v>7.9714499999999994E-2</v>
      </c>
      <c r="G101">
        <v>280.31200000000001</v>
      </c>
    </row>
    <row r="102" spans="1:7" x14ac:dyDescent="0.2">
      <c r="A102">
        <v>252</v>
      </c>
      <c r="B102">
        <v>-1.4973999999999999E-2</v>
      </c>
      <c r="C102">
        <v>279.10700000000003</v>
      </c>
      <c r="E102">
        <v>252</v>
      </c>
      <c r="F102">
        <v>3.2667000000000002E-2</v>
      </c>
      <c r="G102">
        <v>280.90699999999998</v>
      </c>
    </row>
    <row r="103" spans="1:7" x14ac:dyDescent="0.2">
      <c r="A103">
        <v>251</v>
      </c>
      <c r="B103">
        <v>2.8523799999999998E-3</v>
      </c>
      <c r="C103">
        <v>279.72899999999998</v>
      </c>
      <c r="E103">
        <v>251</v>
      </c>
      <c r="F103">
        <v>1.2460799999999999E-2</v>
      </c>
      <c r="G103">
        <v>281.53199999999998</v>
      </c>
    </row>
    <row r="104" spans="1:7" x14ac:dyDescent="0.2">
      <c r="A104">
        <v>250</v>
      </c>
      <c r="B104">
        <v>4.25517E-3</v>
      </c>
      <c r="C104">
        <v>280.35599999999999</v>
      </c>
      <c r="E104">
        <v>250</v>
      </c>
      <c r="F104">
        <v>-1.0194699999999999E-2</v>
      </c>
      <c r="G104">
        <v>282.16899999999998</v>
      </c>
    </row>
    <row r="105" spans="1:7" x14ac:dyDescent="0.2">
      <c r="A105">
        <v>249</v>
      </c>
      <c r="B105">
        <v>3.4100800000000001E-2</v>
      </c>
      <c r="C105">
        <v>280.94900000000001</v>
      </c>
      <c r="E105">
        <v>249</v>
      </c>
      <c r="F105">
        <v>-4.7155000000000002E-2</v>
      </c>
      <c r="G105">
        <v>282.77600000000001</v>
      </c>
    </row>
    <row r="106" spans="1:7" x14ac:dyDescent="0.2">
      <c r="A106">
        <v>248</v>
      </c>
      <c r="B106">
        <v>7.3519400000000004E-3</v>
      </c>
      <c r="C106">
        <v>281.56200000000001</v>
      </c>
      <c r="E106">
        <v>248</v>
      </c>
      <c r="F106">
        <v>-1.2545499999999999E-2</v>
      </c>
      <c r="G106">
        <v>283.404</v>
      </c>
    </row>
    <row r="107" spans="1:7" x14ac:dyDescent="0.2">
      <c r="A107">
        <v>247</v>
      </c>
      <c r="B107">
        <v>-2.3526999999999999E-2</v>
      </c>
      <c r="C107">
        <v>282.21699999999998</v>
      </c>
      <c r="E107">
        <v>247</v>
      </c>
      <c r="F107">
        <v>-9.0963000000000002E-2</v>
      </c>
      <c r="G107">
        <v>284.06599999999997</v>
      </c>
    </row>
    <row r="108" spans="1:7" x14ac:dyDescent="0.2">
      <c r="A108">
        <v>246</v>
      </c>
      <c r="B108">
        <v>-9.3140700000000007E-2</v>
      </c>
      <c r="C108">
        <v>282.92200000000003</v>
      </c>
      <c r="E108">
        <v>246</v>
      </c>
      <c r="F108">
        <v>-0.15034400000000001</v>
      </c>
      <c r="G108">
        <v>284.77499999999998</v>
      </c>
    </row>
    <row r="109" spans="1:7" x14ac:dyDescent="0.2">
      <c r="A109">
        <v>245</v>
      </c>
      <c r="B109">
        <v>-0.29668499999999998</v>
      </c>
      <c r="C109">
        <v>283.67599999999999</v>
      </c>
      <c r="E109">
        <v>245</v>
      </c>
      <c r="F109">
        <v>-0.315415</v>
      </c>
      <c r="G109">
        <v>285.53800000000001</v>
      </c>
    </row>
    <row r="110" spans="1:7" x14ac:dyDescent="0.2">
      <c r="A110">
        <v>244</v>
      </c>
      <c r="B110">
        <v>-0.47588999999999998</v>
      </c>
      <c r="C110">
        <v>284.44</v>
      </c>
      <c r="E110">
        <v>244</v>
      </c>
      <c r="F110">
        <v>-0.48284100000000002</v>
      </c>
      <c r="G110">
        <v>286.31900000000002</v>
      </c>
    </row>
    <row r="111" spans="1:7" x14ac:dyDescent="0.2">
      <c r="A111">
        <v>243</v>
      </c>
      <c r="B111">
        <v>-0.69242800000000004</v>
      </c>
      <c r="C111">
        <v>285.279</v>
      </c>
      <c r="E111">
        <v>243</v>
      </c>
      <c r="F111">
        <v>-0.77879500000000002</v>
      </c>
      <c r="G111">
        <v>287.16800000000001</v>
      </c>
    </row>
    <row r="112" spans="1:7" x14ac:dyDescent="0.2">
      <c r="A112">
        <v>242</v>
      </c>
      <c r="B112">
        <v>-0.97232700000000005</v>
      </c>
      <c r="C112">
        <v>286.20800000000003</v>
      </c>
      <c r="E112">
        <v>242</v>
      </c>
      <c r="F112">
        <v>-1.0261499999999999</v>
      </c>
      <c r="G112">
        <v>288.108</v>
      </c>
    </row>
    <row r="113" spans="1:7" x14ac:dyDescent="0.2">
      <c r="A113">
        <v>241</v>
      </c>
      <c r="B113">
        <v>-1.23332</v>
      </c>
      <c r="C113">
        <v>287.233</v>
      </c>
      <c r="E113">
        <v>241</v>
      </c>
      <c r="F113">
        <v>-1.37697</v>
      </c>
      <c r="G113">
        <v>289.14</v>
      </c>
    </row>
    <row r="114" spans="1:7" x14ac:dyDescent="0.2">
      <c r="A114">
        <v>240</v>
      </c>
      <c r="B114">
        <v>-1.6553500000000001</v>
      </c>
      <c r="C114">
        <v>288.35599999999999</v>
      </c>
      <c r="E114">
        <v>240</v>
      </c>
      <c r="F114">
        <v>-1.7398899999999999</v>
      </c>
      <c r="G114">
        <v>290.27499999999998</v>
      </c>
    </row>
    <row r="115" spans="1:7" x14ac:dyDescent="0.2">
      <c r="A115">
        <v>239</v>
      </c>
      <c r="B115">
        <v>-2.22418</v>
      </c>
      <c r="C115">
        <v>289.572</v>
      </c>
      <c r="E115">
        <v>239</v>
      </c>
      <c r="F115">
        <v>-2.3075800000000002</v>
      </c>
      <c r="G115">
        <v>291.512</v>
      </c>
    </row>
    <row r="116" spans="1:7" x14ac:dyDescent="0.2">
      <c r="A116">
        <v>238</v>
      </c>
      <c r="B116">
        <v>-2.9207100000000001</v>
      </c>
      <c r="C116">
        <v>290.88200000000001</v>
      </c>
      <c r="E116">
        <v>238</v>
      </c>
      <c r="F116">
        <v>-2.9677099999999998</v>
      </c>
      <c r="G116">
        <v>292.83100000000002</v>
      </c>
    </row>
    <row r="117" spans="1:7" x14ac:dyDescent="0.2">
      <c r="A117">
        <v>237</v>
      </c>
      <c r="B117">
        <v>-3.7846000000000002</v>
      </c>
      <c r="C117">
        <v>292.27199999999999</v>
      </c>
      <c r="E117">
        <v>237</v>
      </c>
      <c r="F117">
        <v>-3.8286899999999999</v>
      </c>
      <c r="G117">
        <v>294.238</v>
      </c>
    </row>
    <row r="118" spans="1:7" x14ac:dyDescent="0.2">
      <c r="A118">
        <v>236</v>
      </c>
      <c r="B118">
        <v>-4.8848700000000003</v>
      </c>
      <c r="C118">
        <v>293.73399999999998</v>
      </c>
      <c r="E118">
        <v>236</v>
      </c>
      <c r="F118">
        <v>-4.89018</v>
      </c>
      <c r="G118">
        <v>295.714</v>
      </c>
    </row>
    <row r="119" spans="1:7" x14ac:dyDescent="0.2">
      <c r="A119">
        <v>235</v>
      </c>
      <c r="B119">
        <v>-6.1023699999999996</v>
      </c>
      <c r="C119">
        <v>295.27499999999998</v>
      </c>
      <c r="E119">
        <v>235</v>
      </c>
      <c r="F119">
        <v>-6.2116400000000001</v>
      </c>
      <c r="G119">
        <v>297.28399999999999</v>
      </c>
    </row>
    <row r="120" spans="1:7" x14ac:dyDescent="0.2">
      <c r="A120">
        <v>234</v>
      </c>
      <c r="B120">
        <v>-7.5390800000000002</v>
      </c>
      <c r="C120">
        <v>296.89999999999998</v>
      </c>
      <c r="E120">
        <v>234</v>
      </c>
      <c r="F120">
        <v>-7.6711</v>
      </c>
      <c r="G120">
        <v>298.94099999999997</v>
      </c>
    </row>
    <row r="121" spans="1:7" x14ac:dyDescent="0.2">
      <c r="A121">
        <v>233</v>
      </c>
      <c r="B121">
        <v>-9.0972000000000008</v>
      </c>
      <c r="C121">
        <v>298.59199999999998</v>
      </c>
      <c r="E121">
        <v>233</v>
      </c>
      <c r="F121">
        <v>-9.3440499999999993</v>
      </c>
      <c r="G121">
        <v>300.67200000000003</v>
      </c>
    </row>
    <row r="122" spans="1:7" x14ac:dyDescent="0.2">
      <c r="A122">
        <v>232</v>
      </c>
      <c r="B122">
        <v>-10.8696</v>
      </c>
      <c r="C122">
        <v>300.36799999999999</v>
      </c>
      <c r="E122">
        <v>232</v>
      </c>
      <c r="F122">
        <v>-11.28</v>
      </c>
      <c r="G122">
        <v>302.48700000000002</v>
      </c>
    </row>
    <row r="123" spans="1:7" x14ac:dyDescent="0.2">
      <c r="A123">
        <v>231</v>
      </c>
      <c r="B123">
        <v>-12.7247</v>
      </c>
      <c r="C123">
        <v>302.113</v>
      </c>
      <c r="E123">
        <v>231</v>
      </c>
      <c r="F123">
        <v>-13.275</v>
      </c>
      <c r="G123">
        <v>304.26900000000001</v>
      </c>
    </row>
    <row r="124" spans="1:7" x14ac:dyDescent="0.2">
      <c r="A124">
        <v>230</v>
      </c>
      <c r="B124">
        <v>-14.6127</v>
      </c>
      <c r="C124">
        <v>304.029</v>
      </c>
      <c r="E124">
        <v>230</v>
      </c>
      <c r="F124">
        <v>-15.2438</v>
      </c>
      <c r="G124">
        <v>306.22899999999998</v>
      </c>
    </row>
    <row r="125" spans="1:7" x14ac:dyDescent="0.2">
      <c r="A125">
        <v>229</v>
      </c>
      <c r="B125">
        <v>-16.385400000000001</v>
      </c>
      <c r="C125">
        <v>306.09399999999999</v>
      </c>
      <c r="E125">
        <v>229</v>
      </c>
      <c r="F125">
        <v>-17.139600000000002</v>
      </c>
      <c r="G125">
        <v>308.33300000000003</v>
      </c>
    </row>
    <row r="126" spans="1:7" x14ac:dyDescent="0.2">
      <c r="A126">
        <v>228</v>
      </c>
      <c r="B126">
        <v>-18.192699999999999</v>
      </c>
      <c r="C126">
        <v>308.36</v>
      </c>
      <c r="E126">
        <v>228</v>
      </c>
      <c r="F126">
        <v>-18.934999999999999</v>
      </c>
      <c r="G126">
        <v>310.64</v>
      </c>
    </row>
    <row r="127" spans="1:7" x14ac:dyDescent="0.2">
      <c r="A127">
        <v>227</v>
      </c>
      <c r="B127">
        <v>-19.8598</v>
      </c>
      <c r="C127">
        <v>310.74799999999999</v>
      </c>
      <c r="E127">
        <v>227</v>
      </c>
      <c r="F127">
        <v>-20.502700000000001</v>
      </c>
      <c r="G127">
        <v>313.08300000000003</v>
      </c>
    </row>
    <row r="128" spans="1:7" x14ac:dyDescent="0.2">
      <c r="A128">
        <v>226</v>
      </c>
      <c r="B128">
        <v>-21.1965</v>
      </c>
      <c r="C128">
        <v>313.20400000000001</v>
      </c>
      <c r="E128">
        <v>226</v>
      </c>
      <c r="F128">
        <v>-21.978400000000001</v>
      </c>
      <c r="G128">
        <v>315.601</v>
      </c>
    </row>
    <row r="129" spans="1:7" x14ac:dyDescent="0.2">
      <c r="A129">
        <v>225</v>
      </c>
      <c r="B129">
        <v>-22.305499999999999</v>
      </c>
      <c r="C129">
        <v>315.815</v>
      </c>
      <c r="E129">
        <v>225</v>
      </c>
      <c r="F129">
        <v>-23.032399999999999</v>
      </c>
      <c r="G129">
        <v>318.28399999999999</v>
      </c>
    </row>
    <row r="130" spans="1:7" x14ac:dyDescent="0.2">
      <c r="A130">
        <v>224</v>
      </c>
      <c r="B130">
        <v>-22.8764</v>
      </c>
      <c r="C130">
        <v>318.62400000000002</v>
      </c>
      <c r="E130">
        <v>224</v>
      </c>
      <c r="F130">
        <v>-23.9009</v>
      </c>
      <c r="G130">
        <v>321.15899999999999</v>
      </c>
    </row>
    <row r="131" spans="1:7" x14ac:dyDescent="0.2">
      <c r="A131">
        <v>223</v>
      </c>
      <c r="B131">
        <v>-23.435500000000001</v>
      </c>
      <c r="C131">
        <v>321.649</v>
      </c>
      <c r="E131">
        <v>223</v>
      </c>
      <c r="F131">
        <v>-24.367100000000001</v>
      </c>
      <c r="G131">
        <v>324.25799999999998</v>
      </c>
    </row>
    <row r="132" spans="1:7" x14ac:dyDescent="0.2">
      <c r="A132">
        <v>222</v>
      </c>
      <c r="B132">
        <v>-23.762799999999999</v>
      </c>
      <c r="C132">
        <v>324.92099999999999</v>
      </c>
      <c r="E132">
        <v>222</v>
      </c>
      <c r="F132">
        <v>-24.501899999999999</v>
      </c>
      <c r="G132">
        <v>327.61900000000003</v>
      </c>
    </row>
    <row r="133" spans="1:7" x14ac:dyDescent="0.2">
      <c r="A133">
        <v>221</v>
      </c>
      <c r="B133">
        <v>-23.892800000000001</v>
      </c>
      <c r="C133">
        <v>328.464</v>
      </c>
      <c r="E133">
        <v>221</v>
      </c>
      <c r="F133">
        <v>-24.5899</v>
      </c>
      <c r="G133">
        <v>331.26900000000001</v>
      </c>
    </row>
    <row r="134" spans="1:7" x14ac:dyDescent="0.2">
      <c r="A134">
        <v>220</v>
      </c>
      <c r="B134">
        <v>-23.767499999999998</v>
      </c>
      <c r="C134">
        <v>332.31</v>
      </c>
      <c r="E134">
        <v>220</v>
      </c>
      <c r="F134">
        <v>-24.397300000000001</v>
      </c>
      <c r="G134">
        <v>335.23899999999998</v>
      </c>
    </row>
    <row r="135" spans="1:7" x14ac:dyDescent="0.2">
      <c r="A135">
        <v>219</v>
      </c>
      <c r="B135">
        <v>-23.414000000000001</v>
      </c>
      <c r="C135">
        <v>336.49299999999999</v>
      </c>
      <c r="E135">
        <v>219</v>
      </c>
      <c r="F135">
        <v>-24.151299999999999</v>
      </c>
      <c r="G135">
        <v>339.56400000000002</v>
      </c>
    </row>
    <row r="136" spans="1:7" x14ac:dyDescent="0.2">
      <c r="A136">
        <v>218</v>
      </c>
      <c r="B136">
        <v>-22.963100000000001</v>
      </c>
      <c r="C136">
        <v>341.07100000000003</v>
      </c>
      <c r="E136">
        <v>218</v>
      </c>
      <c r="F136">
        <v>-23.711300000000001</v>
      </c>
      <c r="G136">
        <v>344.29899999999998</v>
      </c>
    </row>
    <row r="137" spans="1:7" x14ac:dyDescent="0.2">
      <c r="A137">
        <v>217</v>
      </c>
      <c r="B137">
        <v>-22.535</v>
      </c>
      <c r="C137">
        <v>346.09800000000001</v>
      </c>
      <c r="E137">
        <v>217</v>
      </c>
      <c r="F137">
        <v>-23.383099999999999</v>
      </c>
      <c r="G137">
        <v>349.50900000000001</v>
      </c>
    </row>
    <row r="138" spans="1:7" x14ac:dyDescent="0.2">
      <c r="A138">
        <v>216</v>
      </c>
      <c r="B138">
        <v>-22.188099999999999</v>
      </c>
      <c r="C138">
        <v>351.65699999999998</v>
      </c>
      <c r="E138">
        <v>216</v>
      </c>
      <c r="F138">
        <v>-22.9923</v>
      </c>
      <c r="G138">
        <v>355.29</v>
      </c>
    </row>
    <row r="139" spans="1:7" x14ac:dyDescent="0.2">
      <c r="A139">
        <v>215</v>
      </c>
      <c r="B139">
        <v>-21.887499999999999</v>
      </c>
      <c r="C139">
        <v>357.88200000000001</v>
      </c>
      <c r="E139">
        <v>215</v>
      </c>
      <c r="F139">
        <v>-22.621400000000001</v>
      </c>
      <c r="G139">
        <v>361.76799999999997</v>
      </c>
    </row>
    <row r="140" spans="1:7" x14ac:dyDescent="0.2">
      <c r="A140">
        <v>214</v>
      </c>
      <c r="B140">
        <v>-21.8584</v>
      </c>
      <c r="C140">
        <v>364.94400000000002</v>
      </c>
      <c r="E140">
        <v>214</v>
      </c>
      <c r="F140">
        <v>-22.561199999999999</v>
      </c>
      <c r="G140">
        <v>369.137</v>
      </c>
    </row>
    <row r="141" spans="1:7" x14ac:dyDescent="0.2">
      <c r="A141">
        <v>213</v>
      </c>
      <c r="B141">
        <v>-21.928000000000001</v>
      </c>
      <c r="C141">
        <v>373.10199999999998</v>
      </c>
      <c r="E141">
        <v>213</v>
      </c>
      <c r="F141">
        <v>-22.6432</v>
      </c>
      <c r="G141">
        <v>377.65600000000001</v>
      </c>
    </row>
    <row r="142" spans="1:7" x14ac:dyDescent="0.2">
      <c r="A142">
        <v>212</v>
      </c>
      <c r="B142">
        <v>-22.4298</v>
      </c>
      <c r="C142">
        <v>382.56700000000001</v>
      </c>
      <c r="E142">
        <v>212</v>
      </c>
      <c r="F142">
        <v>-22.918299999999999</v>
      </c>
      <c r="G142">
        <v>387.55700000000002</v>
      </c>
    </row>
    <row r="143" spans="1:7" x14ac:dyDescent="0.2">
      <c r="A143">
        <v>211</v>
      </c>
      <c r="B143">
        <v>-22.894300000000001</v>
      </c>
      <c r="C143">
        <v>393.54300000000001</v>
      </c>
      <c r="E143">
        <v>211</v>
      </c>
      <c r="F143">
        <v>-23.4757</v>
      </c>
      <c r="G143">
        <v>399.053</v>
      </c>
    </row>
    <row r="144" spans="1:7" x14ac:dyDescent="0.2">
      <c r="A144">
        <v>210</v>
      </c>
      <c r="B144">
        <v>-23.729099999999999</v>
      </c>
      <c r="C144">
        <v>406.19299999999998</v>
      </c>
      <c r="E144">
        <v>210</v>
      </c>
      <c r="F144">
        <v>-23.9754</v>
      </c>
      <c r="G144">
        <v>412.32400000000001</v>
      </c>
    </row>
    <row r="145" spans="1:7" x14ac:dyDescent="0.2">
      <c r="A145">
        <v>209</v>
      </c>
      <c r="B145">
        <v>-24.470300000000002</v>
      </c>
      <c r="C145">
        <v>420.69600000000003</v>
      </c>
      <c r="E145">
        <v>209</v>
      </c>
      <c r="F145">
        <v>-24.9788</v>
      </c>
      <c r="G145">
        <v>427.54899999999998</v>
      </c>
    </row>
    <row r="146" spans="1:7" x14ac:dyDescent="0.2">
      <c r="A146">
        <v>208</v>
      </c>
      <c r="B146">
        <v>-24.5929</v>
      </c>
      <c r="C146">
        <v>437.20499999999998</v>
      </c>
      <c r="E146">
        <v>208</v>
      </c>
      <c r="F146">
        <v>-25.307400000000001</v>
      </c>
      <c r="G146">
        <v>444.92500000000001</v>
      </c>
    </row>
    <row r="147" spans="1:7" x14ac:dyDescent="0.2">
      <c r="A147">
        <v>207</v>
      </c>
      <c r="B147">
        <v>-23.946899999999999</v>
      </c>
      <c r="C147">
        <v>455.94299999999998</v>
      </c>
      <c r="E147">
        <v>207</v>
      </c>
      <c r="F147">
        <v>-24.703700000000001</v>
      </c>
      <c r="G147">
        <v>464.68700000000001</v>
      </c>
    </row>
    <row r="148" spans="1:7" x14ac:dyDescent="0.2">
      <c r="A148">
        <v>206</v>
      </c>
      <c r="B148">
        <v>-22.430499999999999</v>
      </c>
      <c r="C148">
        <v>477.21499999999997</v>
      </c>
      <c r="E148">
        <v>206</v>
      </c>
      <c r="F148">
        <v>-23.3751</v>
      </c>
      <c r="G148">
        <v>487.185</v>
      </c>
    </row>
    <row r="149" spans="1:7" x14ac:dyDescent="0.2">
      <c r="A149">
        <v>205</v>
      </c>
      <c r="B149">
        <v>-20.525200000000002</v>
      </c>
      <c r="C149">
        <v>501.59300000000002</v>
      </c>
      <c r="E149">
        <v>205</v>
      </c>
      <c r="F149">
        <v>-21.362400000000001</v>
      </c>
      <c r="G149">
        <v>513.01099999999997</v>
      </c>
    </row>
    <row r="150" spans="1:7" x14ac:dyDescent="0.2">
      <c r="A150">
        <v>204</v>
      </c>
      <c r="B150">
        <v>-17.665800000000001</v>
      </c>
      <c r="C150">
        <v>529.93600000000004</v>
      </c>
      <c r="E150">
        <v>204</v>
      </c>
      <c r="F150">
        <v>-19.465</v>
      </c>
      <c r="G150">
        <v>543.07899999999995</v>
      </c>
    </row>
    <row r="151" spans="1:7" x14ac:dyDescent="0.2">
      <c r="A151">
        <v>203</v>
      </c>
      <c r="B151">
        <v>-14.1525</v>
      </c>
      <c r="C151">
        <v>563.48</v>
      </c>
      <c r="E151">
        <v>203</v>
      </c>
      <c r="F151">
        <v>-16.360399999999998</v>
      </c>
      <c r="G151">
        <v>578.68100000000004</v>
      </c>
    </row>
    <row r="152" spans="1:7" x14ac:dyDescent="0.2">
      <c r="A152">
        <v>202</v>
      </c>
      <c r="B152">
        <v>-9.6458100000000009</v>
      </c>
      <c r="C152">
        <v>603.67200000000003</v>
      </c>
      <c r="E152">
        <v>202</v>
      </c>
      <c r="F152">
        <v>-13.398199999999999</v>
      </c>
      <c r="G152">
        <v>621.327</v>
      </c>
    </row>
    <row r="153" spans="1:7" x14ac:dyDescent="0.2">
      <c r="A153">
        <v>201</v>
      </c>
      <c r="B153">
        <v>-6.7197800000000001</v>
      </c>
      <c r="C153">
        <v>652.48699999999997</v>
      </c>
      <c r="E153">
        <v>201</v>
      </c>
      <c r="F153">
        <v>-5.3626800000000001</v>
      </c>
      <c r="G153">
        <v>673.17700000000002</v>
      </c>
    </row>
    <row r="154" spans="1:7" x14ac:dyDescent="0.2">
      <c r="A154">
        <v>200</v>
      </c>
      <c r="B154">
        <v>-3.8127499999999999</v>
      </c>
      <c r="C154">
        <v>711.77599999999995</v>
      </c>
      <c r="E154">
        <v>200</v>
      </c>
      <c r="F154">
        <v>1.4060600000000001</v>
      </c>
      <c r="G154">
        <v>735.72900000000004</v>
      </c>
    </row>
    <row r="155" spans="1:7" x14ac:dyDescent="0.2">
      <c r="A155">
        <v>199</v>
      </c>
      <c r="B155">
        <v>0.113582</v>
      </c>
      <c r="C155">
        <v>782.73199999999997</v>
      </c>
      <c r="E155">
        <v>199</v>
      </c>
      <c r="F155">
        <v>10.7135</v>
      </c>
      <c r="G155">
        <v>809.87699999999995</v>
      </c>
    </row>
    <row r="156" spans="1:7" x14ac:dyDescent="0.2">
      <c r="A156">
        <v>198</v>
      </c>
      <c r="B156">
        <v>5.3884600000000002</v>
      </c>
      <c r="C156">
        <v>864.94299999999998</v>
      </c>
      <c r="E156">
        <v>198</v>
      </c>
      <c r="F156">
        <v>13.129</v>
      </c>
      <c r="G156">
        <v>892.45899999999995</v>
      </c>
    </row>
    <row r="157" spans="1:7" x14ac:dyDescent="0.2">
      <c r="A157">
        <v>197</v>
      </c>
      <c r="B157">
        <v>15.658799999999999</v>
      </c>
      <c r="C157">
        <v>941.52599999999995</v>
      </c>
      <c r="E157">
        <v>197</v>
      </c>
      <c r="F157">
        <v>18.055499999999999</v>
      </c>
      <c r="G157">
        <v>961.31600000000003</v>
      </c>
    </row>
    <row r="158" spans="1:7" x14ac:dyDescent="0.2">
      <c r="A158">
        <v>196</v>
      </c>
      <c r="B158">
        <v>11.537000000000001</v>
      </c>
      <c r="C158">
        <v>994.11500000000001</v>
      </c>
      <c r="E158">
        <v>196</v>
      </c>
      <c r="F158">
        <v>19.219799999999999</v>
      </c>
      <c r="G158">
        <v>1005.01</v>
      </c>
    </row>
    <row r="159" spans="1:7" x14ac:dyDescent="0.2">
      <c r="A159">
        <v>195</v>
      </c>
      <c r="B159">
        <v>9.3066899999999997</v>
      </c>
      <c r="C159">
        <v>1018.95</v>
      </c>
      <c r="E159">
        <v>195</v>
      </c>
      <c r="F159">
        <v>18.191800000000001</v>
      </c>
      <c r="G159">
        <v>1021.04</v>
      </c>
    </row>
    <row r="160" spans="1:7" x14ac:dyDescent="0.2">
      <c r="A160">
        <v>194</v>
      </c>
      <c r="B160">
        <v>0.77195800000000003</v>
      </c>
      <c r="C160">
        <v>1021.43</v>
      </c>
      <c r="E160">
        <v>194</v>
      </c>
      <c r="F160">
        <v>9.9088799999999999</v>
      </c>
      <c r="G160">
        <v>1021.48</v>
      </c>
    </row>
    <row r="161" spans="1:7" x14ac:dyDescent="0.2">
      <c r="A161">
        <v>193</v>
      </c>
      <c r="B161">
        <v>-4.7671599999999996</v>
      </c>
      <c r="C161">
        <v>1021.41</v>
      </c>
      <c r="E161">
        <v>193</v>
      </c>
      <c r="F161">
        <v>-0.157303</v>
      </c>
      <c r="G161">
        <v>1021.45</v>
      </c>
    </row>
    <row r="162" spans="1:7" x14ac:dyDescent="0.2">
      <c r="A162">
        <v>192</v>
      </c>
      <c r="B162">
        <v>-2.4546100000000002</v>
      </c>
      <c r="C162">
        <v>1021.42</v>
      </c>
      <c r="E162">
        <v>192</v>
      </c>
      <c r="F162">
        <v>-7.4100200000000003</v>
      </c>
      <c r="G162">
        <v>1021.42</v>
      </c>
    </row>
    <row r="163" spans="1:7" x14ac:dyDescent="0.2">
      <c r="A163">
        <v>191</v>
      </c>
      <c r="B163">
        <v>-3.7323499999999998</v>
      </c>
      <c r="C163">
        <v>1021.42</v>
      </c>
      <c r="E163">
        <v>191</v>
      </c>
      <c r="F163">
        <v>-4.7054</v>
      </c>
      <c r="G163">
        <v>1021.43</v>
      </c>
    </row>
    <row r="164" spans="1:7" x14ac:dyDescent="0.2">
      <c r="A164">
        <v>190</v>
      </c>
      <c r="B164">
        <v>-2.0693100000000002</v>
      </c>
      <c r="C164">
        <v>1021.42</v>
      </c>
      <c r="E164">
        <v>190</v>
      </c>
      <c r="F164">
        <v>0.66947699999999999</v>
      </c>
      <c r="G164">
        <v>1021.45</v>
      </c>
    </row>
    <row r="165" spans="1:7" x14ac:dyDescent="0.2">
      <c r="A165">
        <v>189</v>
      </c>
      <c r="B165">
        <v>-0.57224399999999997</v>
      </c>
      <c r="C165">
        <v>1021.43</v>
      </c>
      <c r="E165">
        <v>189</v>
      </c>
      <c r="F165">
        <v>0.99041199999999996</v>
      </c>
      <c r="G165">
        <v>1021.45</v>
      </c>
    </row>
    <row r="166" spans="1:7" x14ac:dyDescent="0.2">
      <c r="A166">
        <v>188</v>
      </c>
      <c r="B166">
        <v>-2.71028</v>
      </c>
      <c r="C166">
        <v>1021.42</v>
      </c>
      <c r="E166">
        <v>188</v>
      </c>
      <c r="F166">
        <v>-1.8193600000000001</v>
      </c>
      <c r="G166">
        <v>1021.44</v>
      </c>
    </row>
    <row r="167" spans="1:7" x14ac:dyDescent="0.2">
      <c r="A167">
        <v>187</v>
      </c>
      <c r="B167">
        <v>-0.73092599999999996</v>
      </c>
      <c r="C167">
        <v>1021.43</v>
      </c>
      <c r="E167">
        <v>187</v>
      </c>
      <c r="F167">
        <v>-2.09999</v>
      </c>
      <c r="G167">
        <v>1021.44</v>
      </c>
    </row>
    <row r="168" spans="1:7" x14ac:dyDescent="0.2">
      <c r="A168">
        <v>186</v>
      </c>
      <c r="B168">
        <v>2.1259100000000002</v>
      </c>
      <c r="C168">
        <v>1021.44</v>
      </c>
      <c r="E168">
        <v>186</v>
      </c>
      <c r="F168">
        <v>-4.7083399999999997</v>
      </c>
      <c r="G168">
        <v>1021.43</v>
      </c>
    </row>
    <row r="169" spans="1:7" x14ac:dyDescent="0.2">
      <c r="A169">
        <v>185</v>
      </c>
      <c r="B169">
        <v>6.6331499999999997</v>
      </c>
      <c r="C169">
        <v>1021.46</v>
      </c>
      <c r="E169">
        <v>185</v>
      </c>
      <c r="F169">
        <v>-1.67828</v>
      </c>
      <c r="G169">
        <v>1021.44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8649A-FAE3-A840-AB9B-C86FE3EC0FA2}">
  <dimension ref="A1:G169"/>
  <sheetViews>
    <sheetView workbookViewId="0">
      <selection activeCell="P22" sqref="P22"/>
    </sheetView>
  </sheetViews>
  <sheetFormatPr baseColWidth="10" defaultRowHeight="16" x14ac:dyDescent="0.2"/>
  <sheetData>
    <row r="1" spans="1:7" x14ac:dyDescent="0.2">
      <c r="A1" t="s">
        <v>5</v>
      </c>
      <c r="E1" t="s">
        <v>6</v>
      </c>
    </row>
    <row r="3" spans="1:7" x14ac:dyDescent="0.2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</row>
    <row r="4" spans="1:7" x14ac:dyDescent="0.2">
      <c r="A4">
        <v>350</v>
      </c>
      <c r="B4">
        <v>0.42005599999999998</v>
      </c>
      <c r="C4">
        <v>261.54700000000003</v>
      </c>
      <c r="E4">
        <v>350</v>
      </c>
      <c r="F4">
        <v>0.53422899999999995</v>
      </c>
      <c r="G4">
        <v>262.286</v>
      </c>
    </row>
    <row r="5" spans="1:7" x14ac:dyDescent="0.2">
      <c r="A5">
        <v>349</v>
      </c>
      <c r="B5">
        <v>0.425568</v>
      </c>
      <c r="C5">
        <v>261.57</v>
      </c>
      <c r="E5">
        <v>349</v>
      </c>
      <c r="F5">
        <v>0.49629099999999998</v>
      </c>
      <c r="G5">
        <v>262.30500000000001</v>
      </c>
    </row>
    <row r="6" spans="1:7" x14ac:dyDescent="0.2">
      <c r="A6">
        <v>348</v>
      </c>
      <c r="B6">
        <v>0.45492500000000002</v>
      </c>
      <c r="C6">
        <v>261.57900000000001</v>
      </c>
      <c r="E6">
        <v>348</v>
      </c>
      <c r="F6">
        <v>0.44016499999999997</v>
      </c>
      <c r="G6">
        <v>262.31299999999999</v>
      </c>
    </row>
    <row r="7" spans="1:7" x14ac:dyDescent="0.2">
      <c r="A7">
        <v>347</v>
      </c>
      <c r="B7">
        <v>0.48364499999999999</v>
      </c>
      <c r="C7">
        <v>261.56400000000002</v>
      </c>
      <c r="E7">
        <v>347</v>
      </c>
      <c r="F7">
        <v>0.42867499999999997</v>
      </c>
      <c r="G7">
        <v>262.303</v>
      </c>
    </row>
    <row r="8" spans="1:7" x14ac:dyDescent="0.2">
      <c r="A8">
        <v>346</v>
      </c>
      <c r="B8">
        <v>0.49344700000000002</v>
      </c>
      <c r="C8">
        <v>261.53500000000003</v>
      </c>
      <c r="E8">
        <v>346</v>
      </c>
      <c r="F8">
        <v>0.465088</v>
      </c>
      <c r="G8">
        <v>262.27800000000002</v>
      </c>
    </row>
    <row r="9" spans="1:7" x14ac:dyDescent="0.2">
      <c r="A9">
        <v>345</v>
      </c>
      <c r="B9">
        <v>0.51622599999999996</v>
      </c>
      <c r="C9">
        <v>261.48099999999999</v>
      </c>
      <c r="E9">
        <v>345</v>
      </c>
      <c r="F9">
        <v>0.48364200000000002</v>
      </c>
      <c r="G9">
        <v>262.233</v>
      </c>
    </row>
    <row r="10" spans="1:7" x14ac:dyDescent="0.2">
      <c r="A10">
        <v>344</v>
      </c>
      <c r="B10">
        <v>0.54270200000000002</v>
      </c>
      <c r="C10">
        <v>261.44200000000001</v>
      </c>
      <c r="E10">
        <v>344</v>
      </c>
      <c r="F10">
        <v>0.45002799999999998</v>
      </c>
      <c r="G10">
        <v>262.18799999999999</v>
      </c>
    </row>
    <row r="11" spans="1:7" x14ac:dyDescent="0.2">
      <c r="A11">
        <v>343</v>
      </c>
      <c r="B11">
        <v>0.50131599999999998</v>
      </c>
      <c r="C11">
        <v>261.39100000000002</v>
      </c>
      <c r="E11">
        <v>343</v>
      </c>
      <c r="F11">
        <v>0.39518500000000001</v>
      </c>
      <c r="G11">
        <v>262.13299999999998</v>
      </c>
    </row>
    <row r="12" spans="1:7" x14ac:dyDescent="0.2">
      <c r="A12">
        <v>342</v>
      </c>
      <c r="B12">
        <v>0.51537900000000003</v>
      </c>
      <c r="C12">
        <v>261.35500000000002</v>
      </c>
      <c r="E12">
        <v>342</v>
      </c>
      <c r="F12">
        <v>0.343088</v>
      </c>
      <c r="G12">
        <v>262.101</v>
      </c>
    </row>
    <row r="13" spans="1:7" x14ac:dyDescent="0.2">
      <c r="A13">
        <v>341</v>
      </c>
      <c r="B13">
        <v>0.46895300000000001</v>
      </c>
      <c r="C13">
        <v>261.32100000000003</v>
      </c>
      <c r="E13">
        <v>341</v>
      </c>
      <c r="F13">
        <v>0.35976799999999998</v>
      </c>
      <c r="G13">
        <v>262.072</v>
      </c>
    </row>
    <row r="14" spans="1:7" x14ac:dyDescent="0.2">
      <c r="A14">
        <v>340</v>
      </c>
      <c r="B14">
        <v>0.42376900000000001</v>
      </c>
      <c r="C14">
        <v>261.303</v>
      </c>
      <c r="E14">
        <v>340</v>
      </c>
      <c r="F14">
        <v>0.39205499999999999</v>
      </c>
      <c r="G14">
        <v>262.05599999999998</v>
      </c>
    </row>
    <row r="15" spans="1:7" x14ac:dyDescent="0.2">
      <c r="A15">
        <v>339</v>
      </c>
      <c r="B15">
        <v>0.38028000000000001</v>
      </c>
      <c r="C15">
        <v>261.29899999999998</v>
      </c>
      <c r="E15">
        <v>339</v>
      </c>
      <c r="F15">
        <v>0.39328200000000002</v>
      </c>
      <c r="G15">
        <v>262.05099999999999</v>
      </c>
    </row>
    <row r="16" spans="1:7" x14ac:dyDescent="0.2">
      <c r="A16">
        <v>338</v>
      </c>
      <c r="B16">
        <v>0.367647</v>
      </c>
      <c r="C16">
        <v>261.30900000000003</v>
      </c>
      <c r="E16">
        <v>338</v>
      </c>
      <c r="F16">
        <v>0.42769600000000002</v>
      </c>
      <c r="G16">
        <v>262.05599999999998</v>
      </c>
    </row>
    <row r="17" spans="1:7" x14ac:dyDescent="0.2">
      <c r="A17">
        <v>337</v>
      </c>
      <c r="B17">
        <v>0.39328800000000003</v>
      </c>
      <c r="C17">
        <v>261.32600000000002</v>
      </c>
      <c r="E17">
        <v>337</v>
      </c>
      <c r="F17">
        <v>0.34122200000000003</v>
      </c>
      <c r="G17">
        <v>262.07100000000003</v>
      </c>
    </row>
    <row r="18" spans="1:7" x14ac:dyDescent="0.2">
      <c r="A18">
        <v>336</v>
      </c>
      <c r="B18">
        <v>0.449409</v>
      </c>
      <c r="C18">
        <v>261.36500000000001</v>
      </c>
      <c r="E18">
        <v>336</v>
      </c>
      <c r="F18">
        <v>0.35324800000000001</v>
      </c>
      <c r="G18">
        <v>262.11900000000003</v>
      </c>
    </row>
    <row r="19" spans="1:7" x14ac:dyDescent="0.2">
      <c r="A19">
        <v>335</v>
      </c>
      <c r="B19">
        <v>0.39920099999999997</v>
      </c>
      <c r="C19">
        <v>261.42700000000002</v>
      </c>
      <c r="E19">
        <v>335</v>
      </c>
      <c r="F19">
        <v>0.31034200000000001</v>
      </c>
      <c r="G19">
        <v>262.185</v>
      </c>
    </row>
    <row r="20" spans="1:7" x14ac:dyDescent="0.2">
      <c r="A20">
        <v>334</v>
      </c>
      <c r="B20">
        <v>0.402445</v>
      </c>
      <c r="C20">
        <v>261.50099999999998</v>
      </c>
      <c r="E20">
        <v>334</v>
      </c>
      <c r="F20">
        <v>0.30497299999999999</v>
      </c>
      <c r="G20">
        <v>262.26299999999998</v>
      </c>
    </row>
    <row r="21" spans="1:7" x14ac:dyDescent="0.2">
      <c r="A21">
        <v>333</v>
      </c>
      <c r="B21">
        <v>0.38519700000000001</v>
      </c>
      <c r="C21">
        <v>261.58499999999998</v>
      </c>
      <c r="E21">
        <v>333</v>
      </c>
      <c r="F21">
        <v>0.28084700000000001</v>
      </c>
      <c r="G21">
        <v>262.34699999999998</v>
      </c>
    </row>
    <row r="22" spans="1:7" x14ac:dyDescent="0.2">
      <c r="A22">
        <v>332</v>
      </c>
      <c r="B22">
        <v>0.412935</v>
      </c>
      <c r="C22">
        <v>261.66199999999998</v>
      </c>
      <c r="E22">
        <v>332</v>
      </c>
      <c r="F22">
        <v>0.30755399999999999</v>
      </c>
      <c r="G22">
        <v>262.41800000000001</v>
      </c>
    </row>
    <row r="23" spans="1:7" x14ac:dyDescent="0.2">
      <c r="A23">
        <v>331</v>
      </c>
      <c r="B23">
        <v>0.398893</v>
      </c>
      <c r="C23">
        <v>261.72699999999998</v>
      </c>
      <c r="E23">
        <v>331</v>
      </c>
      <c r="F23">
        <v>0.26968999999999999</v>
      </c>
      <c r="G23">
        <v>262.488</v>
      </c>
    </row>
    <row r="24" spans="1:7" x14ac:dyDescent="0.2">
      <c r="A24">
        <v>330</v>
      </c>
      <c r="B24">
        <v>0.35202600000000001</v>
      </c>
      <c r="C24">
        <v>261.803</v>
      </c>
      <c r="E24">
        <v>330</v>
      </c>
      <c r="F24">
        <v>0.29745199999999999</v>
      </c>
      <c r="G24">
        <v>262.56799999999998</v>
      </c>
    </row>
    <row r="25" spans="1:7" x14ac:dyDescent="0.2">
      <c r="A25">
        <v>329</v>
      </c>
      <c r="B25">
        <v>0.28866999999999998</v>
      </c>
      <c r="C25">
        <v>261.87599999999998</v>
      </c>
      <c r="E25">
        <v>329</v>
      </c>
      <c r="F25">
        <v>0.28794700000000001</v>
      </c>
      <c r="G25">
        <v>262.65100000000001</v>
      </c>
    </row>
    <row r="26" spans="1:7" x14ac:dyDescent="0.2">
      <c r="A26">
        <v>328</v>
      </c>
      <c r="B26">
        <v>0.26071100000000003</v>
      </c>
      <c r="C26">
        <v>261.95499999999998</v>
      </c>
      <c r="E26">
        <v>328</v>
      </c>
      <c r="F26">
        <v>0.23127800000000001</v>
      </c>
      <c r="G26">
        <v>262.733</v>
      </c>
    </row>
    <row r="27" spans="1:7" x14ac:dyDescent="0.2">
      <c r="A27">
        <v>327</v>
      </c>
      <c r="B27">
        <v>0.28008</v>
      </c>
      <c r="C27">
        <v>262.00299999999999</v>
      </c>
      <c r="E27">
        <v>327</v>
      </c>
      <c r="F27">
        <v>0.187051</v>
      </c>
      <c r="G27">
        <v>262.78800000000001</v>
      </c>
    </row>
    <row r="28" spans="1:7" x14ac:dyDescent="0.2">
      <c r="A28">
        <v>326</v>
      </c>
      <c r="B28">
        <v>0.31653900000000001</v>
      </c>
      <c r="C28">
        <v>262.029</v>
      </c>
      <c r="E28">
        <v>326</v>
      </c>
      <c r="F28">
        <v>0.15221100000000001</v>
      </c>
      <c r="G28">
        <v>262.80799999999999</v>
      </c>
    </row>
    <row r="29" spans="1:7" x14ac:dyDescent="0.2">
      <c r="A29">
        <v>325</v>
      </c>
      <c r="B29">
        <v>0.35108200000000001</v>
      </c>
      <c r="C29">
        <v>261.99299999999999</v>
      </c>
      <c r="E29">
        <v>325</v>
      </c>
      <c r="F29">
        <v>0.19401199999999999</v>
      </c>
      <c r="G29">
        <v>262.76900000000001</v>
      </c>
    </row>
    <row r="30" spans="1:7" x14ac:dyDescent="0.2">
      <c r="A30">
        <v>324</v>
      </c>
      <c r="B30">
        <v>0.283889</v>
      </c>
      <c r="C30">
        <v>261.95600000000002</v>
      </c>
      <c r="E30">
        <v>324</v>
      </c>
      <c r="F30">
        <v>0.24113499999999999</v>
      </c>
      <c r="G30">
        <v>262.72699999999998</v>
      </c>
    </row>
    <row r="31" spans="1:7" x14ac:dyDescent="0.2">
      <c r="A31">
        <v>323</v>
      </c>
      <c r="B31">
        <v>0.22498599999999999</v>
      </c>
      <c r="C31">
        <v>262.01499999999999</v>
      </c>
      <c r="E31">
        <v>323</v>
      </c>
      <c r="F31">
        <v>0.22058800000000001</v>
      </c>
      <c r="G31">
        <v>262.79000000000002</v>
      </c>
    </row>
    <row r="32" spans="1:7" x14ac:dyDescent="0.2">
      <c r="A32">
        <v>322</v>
      </c>
      <c r="B32">
        <v>0.199932</v>
      </c>
      <c r="C32">
        <v>262.142</v>
      </c>
      <c r="E32">
        <v>322</v>
      </c>
      <c r="F32">
        <v>0.20391799999999999</v>
      </c>
      <c r="G32">
        <v>262.916</v>
      </c>
    </row>
    <row r="33" spans="1:7" x14ac:dyDescent="0.2">
      <c r="A33">
        <v>321</v>
      </c>
      <c r="B33">
        <v>0.20799899999999999</v>
      </c>
      <c r="C33">
        <v>262.31299999999999</v>
      </c>
      <c r="E33">
        <v>321</v>
      </c>
      <c r="F33">
        <v>0.15434800000000001</v>
      </c>
      <c r="G33">
        <v>263.08999999999997</v>
      </c>
    </row>
    <row r="34" spans="1:7" x14ac:dyDescent="0.2">
      <c r="A34">
        <v>320</v>
      </c>
      <c r="B34">
        <v>0.21290899999999999</v>
      </c>
      <c r="C34">
        <v>262.41399999999999</v>
      </c>
      <c r="E34">
        <v>320</v>
      </c>
      <c r="F34">
        <v>0.108294</v>
      </c>
      <c r="G34">
        <v>263.19600000000003</v>
      </c>
    </row>
    <row r="35" spans="1:7" x14ac:dyDescent="0.2">
      <c r="A35">
        <v>319</v>
      </c>
      <c r="B35">
        <v>0.16086900000000001</v>
      </c>
      <c r="C35">
        <v>262.47699999999998</v>
      </c>
      <c r="E35">
        <v>319</v>
      </c>
      <c r="F35">
        <v>0.13544300000000001</v>
      </c>
      <c r="G35">
        <v>263.26499999999999</v>
      </c>
    </row>
    <row r="36" spans="1:7" x14ac:dyDescent="0.2">
      <c r="A36">
        <v>318</v>
      </c>
      <c r="B36">
        <v>0.14279500000000001</v>
      </c>
      <c r="C36">
        <v>262.54300000000001</v>
      </c>
      <c r="E36">
        <v>318</v>
      </c>
      <c r="F36">
        <v>0.13337399999999999</v>
      </c>
      <c r="G36">
        <v>263.33100000000002</v>
      </c>
    </row>
    <row r="37" spans="1:7" x14ac:dyDescent="0.2">
      <c r="A37">
        <v>317</v>
      </c>
      <c r="B37">
        <v>0.151507</v>
      </c>
      <c r="C37">
        <v>262.59500000000003</v>
      </c>
      <c r="E37">
        <v>317</v>
      </c>
      <c r="F37">
        <v>0.15893499999999999</v>
      </c>
      <c r="G37">
        <v>263.37599999999998</v>
      </c>
    </row>
    <row r="38" spans="1:7" x14ac:dyDescent="0.2">
      <c r="A38">
        <v>316</v>
      </c>
      <c r="B38">
        <v>0.15531800000000001</v>
      </c>
      <c r="C38">
        <v>262.62599999999998</v>
      </c>
      <c r="E38">
        <v>316</v>
      </c>
      <c r="F38">
        <v>0.175756</v>
      </c>
      <c r="G38">
        <v>263.40600000000001</v>
      </c>
    </row>
    <row r="39" spans="1:7" x14ac:dyDescent="0.2">
      <c r="A39">
        <v>315</v>
      </c>
      <c r="B39">
        <v>0.14382500000000001</v>
      </c>
      <c r="C39">
        <v>262.61399999999998</v>
      </c>
      <c r="E39">
        <v>315</v>
      </c>
      <c r="F39">
        <v>0.13200300000000001</v>
      </c>
      <c r="G39">
        <v>263.39100000000002</v>
      </c>
    </row>
    <row r="40" spans="1:7" x14ac:dyDescent="0.2">
      <c r="A40">
        <v>314</v>
      </c>
      <c r="B40">
        <v>0.16491400000000001</v>
      </c>
      <c r="C40">
        <v>262.61</v>
      </c>
      <c r="E40">
        <v>314</v>
      </c>
      <c r="F40">
        <v>0.12650600000000001</v>
      </c>
      <c r="G40">
        <v>263.38799999999998</v>
      </c>
    </row>
    <row r="41" spans="1:7" x14ac:dyDescent="0.2">
      <c r="A41">
        <v>313</v>
      </c>
      <c r="B41">
        <v>0.104674</v>
      </c>
      <c r="C41">
        <v>262.685</v>
      </c>
      <c r="E41">
        <v>313</v>
      </c>
      <c r="F41">
        <v>7.3115799999999995E-2</v>
      </c>
      <c r="G41">
        <v>263.47000000000003</v>
      </c>
    </row>
    <row r="42" spans="1:7" x14ac:dyDescent="0.2">
      <c r="A42">
        <v>312</v>
      </c>
      <c r="B42">
        <v>7.7148400000000006E-2</v>
      </c>
      <c r="C42">
        <v>262.83199999999999</v>
      </c>
      <c r="E42">
        <v>312</v>
      </c>
      <c r="F42">
        <v>0.135708</v>
      </c>
      <c r="G42">
        <v>263.62400000000002</v>
      </c>
    </row>
    <row r="43" spans="1:7" x14ac:dyDescent="0.2">
      <c r="A43">
        <v>311</v>
      </c>
      <c r="B43">
        <v>8.3528900000000003E-2</v>
      </c>
      <c r="C43">
        <v>263.04399999999998</v>
      </c>
      <c r="E43">
        <v>311</v>
      </c>
      <c r="F43">
        <v>0.17349600000000001</v>
      </c>
      <c r="G43">
        <v>263.83999999999997</v>
      </c>
    </row>
    <row r="44" spans="1:7" x14ac:dyDescent="0.2">
      <c r="A44">
        <v>310</v>
      </c>
      <c r="B44">
        <v>0.13134799999999999</v>
      </c>
      <c r="C44">
        <v>263.21100000000001</v>
      </c>
      <c r="E44">
        <v>310</v>
      </c>
      <c r="F44">
        <v>0.171101</v>
      </c>
      <c r="G44">
        <v>264.01400000000001</v>
      </c>
    </row>
    <row r="45" spans="1:7" x14ac:dyDescent="0.2">
      <c r="A45">
        <v>309</v>
      </c>
      <c r="B45">
        <v>0.19411400000000001</v>
      </c>
      <c r="C45">
        <v>263.363</v>
      </c>
      <c r="E45">
        <v>309</v>
      </c>
      <c r="F45">
        <v>0.16270100000000001</v>
      </c>
      <c r="G45">
        <v>264.16199999999998</v>
      </c>
    </row>
    <row r="46" spans="1:7" x14ac:dyDescent="0.2">
      <c r="A46">
        <v>308</v>
      </c>
      <c r="B46">
        <v>0.187719</v>
      </c>
      <c r="C46">
        <v>263.51499999999999</v>
      </c>
      <c r="E46">
        <v>308</v>
      </c>
      <c r="F46">
        <v>0.13741500000000001</v>
      </c>
      <c r="G46">
        <v>264.31900000000002</v>
      </c>
    </row>
    <row r="47" spans="1:7" x14ac:dyDescent="0.2">
      <c r="A47">
        <v>307</v>
      </c>
      <c r="B47">
        <v>0.17766999999999999</v>
      </c>
      <c r="C47">
        <v>263.69900000000001</v>
      </c>
      <c r="E47">
        <v>307</v>
      </c>
      <c r="F47">
        <v>0.18051</v>
      </c>
      <c r="G47">
        <v>264.50799999999998</v>
      </c>
    </row>
    <row r="48" spans="1:7" x14ac:dyDescent="0.2">
      <c r="A48">
        <v>306</v>
      </c>
      <c r="B48">
        <v>0.17407300000000001</v>
      </c>
      <c r="C48">
        <v>263.91699999999997</v>
      </c>
      <c r="E48">
        <v>306</v>
      </c>
      <c r="F48">
        <v>0.197662</v>
      </c>
      <c r="G48">
        <v>264.73399999999998</v>
      </c>
    </row>
    <row r="49" spans="1:7" x14ac:dyDescent="0.2">
      <c r="A49">
        <v>305</v>
      </c>
      <c r="B49">
        <v>0.18456</v>
      </c>
      <c r="C49">
        <v>264.16800000000001</v>
      </c>
      <c r="E49">
        <v>305</v>
      </c>
      <c r="F49">
        <v>0.219498</v>
      </c>
      <c r="G49">
        <v>264.995</v>
      </c>
    </row>
    <row r="50" spans="1:7" x14ac:dyDescent="0.2">
      <c r="A50">
        <v>304</v>
      </c>
      <c r="B50">
        <v>0.21753900000000001</v>
      </c>
      <c r="C50">
        <v>264.46499999999997</v>
      </c>
      <c r="E50">
        <v>304</v>
      </c>
      <c r="F50">
        <v>0.29723300000000002</v>
      </c>
      <c r="G50">
        <v>265.30099999999999</v>
      </c>
    </row>
    <row r="51" spans="1:7" x14ac:dyDescent="0.2">
      <c r="A51">
        <v>303</v>
      </c>
      <c r="B51">
        <v>0.34789999999999999</v>
      </c>
      <c r="C51">
        <v>264.80900000000003</v>
      </c>
      <c r="E51">
        <v>303</v>
      </c>
      <c r="F51">
        <v>0.34143200000000001</v>
      </c>
      <c r="G51">
        <v>265.65600000000001</v>
      </c>
    </row>
    <row r="52" spans="1:7" x14ac:dyDescent="0.2">
      <c r="A52">
        <v>302</v>
      </c>
      <c r="B52">
        <v>0.48117399999999999</v>
      </c>
      <c r="C52">
        <v>265.22199999999998</v>
      </c>
      <c r="E52">
        <v>302</v>
      </c>
      <c r="F52">
        <v>0.49948599999999999</v>
      </c>
      <c r="G52">
        <v>266.08300000000003</v>
      </c>
    </row>
    <row r="53" spans="1:7" x14ac:dyDescent="0.2">
      <c r="A53">
        <v>301</v>
      </c>
      <c r="B53">
        <v>0.625247</v>
      </c>
      <c r="C53">
        <v>265.70299999999997</v>
      </c>
      <c r="E53">
        <v>301</v>
      </c>
      <c r="F53">
        <v>0.65223900000000001</v>
      </c>
      <c r="G53">
        <v>266.577</v>
      </c>
    </row>
    <row r="54" spans="1:7" x14ac:dyDescent="0.2">
      <c r="A54">
        <v>300</v>
      </c>
      <c r="B54">
        <v>0.77648799999999996</v>
      </c>
      <c r="C54">
        <v>266.274</v>
      </c>
      <c r="E54">
        <v>300</v>
      </c>
      <c r="F54">
        <v>0.78305999999999998</v>
      </c>
      <c r="G54">
        <v>267.16699999999997</v>
      </c>
    </row>
    <row r="55" spans="1:7" x14ac:dyDescent="0.2">
      <c r="A55">
        <v>299</v>
      </c>
      <c r="B55">
        <v>0.98662000000000005</v>
      </c>
      <c r="C55">
        <v>266.95299999999997</v>
      </c>
      <c r="E55">
        <v>299</v>
      </c>
      <c r="F55">
        <v>0.96681399999999995</v>
      </c>
      <c r="G55">
        <v>267.863</v>
      </c>
    </row>
    <row r="56" spans="1:7" x14ac:dyDescent="0.2">
      <c r="A56">
        <v>298</v>
      </c>
      <c r="B56">
        <v>1.22397</v>
      </c>
      <c r="C56">
        <v>267.75099999999998</v>
      </c>
      <c r="E56">
        <v>298</v>
      </c>
      <c r="F56">
        <v>1.1986300000000001</v>
      </c>
      <c r="G56">
        <v>268.69400000000002</v>
      </c>
    </row>
    <row r="57" spans="1:7" x14ac:dyDescent="0.2">
      <c r="A57">
        <v>297</v>
      </c>
      <c r="B57">
        <v>1.5314099999999999</v>
      </c>
      <c r="C57">
        <v>268.70299999999997</v>
      </c>
      <c r="E57">
        <v>297</v>
      </c>
      <c r="F57">
        <v>1.50556</v>
      </c>
      <c r="G57">
        <v>269.68400000000003</v>
      </c>
    </row>
    <row r="58" spans="1:7" x14ac:dyDescent="0.2">
      <c r="A58">
        <v>296</v>
      </c>
      <c r="B58">
        <v>1.8448199999999999</v>
      </c>
      <c r="C58">
        <v>269.79899999999998</v>
      </c>
      <c r="E58">
        <v>296</v>
      </c>
      <c r="F58">
        <v>1.89436</v>
      </c>
      <c r="G58">
        <v>270.82299999999998</v>
      </c>
    </row>
    <row r="59" spans="1:7" x14ac:dyDescent="0.2">
      <c r="A59">
        <v>295</v>
      </c>
      <c r="B59">
        <v>2.2126700000000001</v>
      </c>
      <c r="C59">
        <v>271.053</v>
      </c>
      <c r="E59">
        <v>295</v>
      </c>
      <c r="F59">
        <v>2.1825899999999998</v>
      </c>
      <c r="G59">
        <v>272.12200000000001</v>
      </c>
    </row>
    <row r="60" spans="1:7" x14ac:dyDescent="0.2">
      <c r="A60">
        <v>294</v>
      </c>
      <c r="B60">
        <v>2.6137999999999999</v>
      </c>
      <c r="C60">
        <v>272.43700000000001</v>
      </c>
      <c r="E60">
        <v>294</v>
      </c>
      <c r="F60">
        <v>2.62087</v>
      </c>
      <c r="G60">
        <v>273.55399999999997</v>
      </c>
    </row>
    <row r="61" spans="1:7" x14ac:dyDescent="0.2">
      <c r="A61">
        <v>293</v>
      </c>
      <c r="B61">
        <v>2.9797400000000001</v>
      </c>
      <c r="C61">
        <v>273.85599999999999</v>
      </c>
      <c r="E61">
        <v>293</v>
      </c>
      <c r="F61">
        <v>3.0398299999999998</v>
      </c>
      <c r="G61">
        <v>275.03500000000003</v>
      </c>
    </row>
    <row r="62" spans="1:7" x14ac:dyDescent="0.2">
      <c r="A62">
        <v>292</v>
      </c>
      <c r="B62">
        <v>3.4934699999999999</v>
      </c>
      <c r="C62">
        <v>275.36799999999999</v>
      </c>
      <c r="E62">
        <v>292</v>
      </c>
      <c r="F62">
        <v>3.5620599999999998</v>
      </c>
      <c r="G62">
        <v>276.60599999999999</v>
      </c>
    </row>
    <row r="63" spans="1:7" x14ac:dyDescent="0.2">
      <c r="A63">
        <v>291</v>
      </c>
      <c r="B63">
        <v>4.0482399999999998</v>
      </c>
      <c r="C63">
        <v>277.16000000000003</v>
      </c>
      <c r="E63">
        <v>291</v>
      </c>
      <c r="F63">
        <v>4.10893</v>
      </c>
      <c r="G63">
        <v>278.459</v>
      </c>
    </row>
    <row r="64" spans="1:7" x14ac:dyDescent="0.2">
      <c r="A64">
        <v>290</v>
      </c>
      <c r="B64">
        <v>4.5478899999999998</v>
      </c>
      <c r="C64">
        <v>279.08300000000003</v>
      </c>
      <c r="E64">
        <v>290</v>
      </c>
      <c r="F64">
        <v>4.6928599999999996</v>
      </c>
      <c r="G64">
        <v>280.447</v>
      </c>
    </row>
    <row r="65" spans="1:7" x14ac:dyDescent="0.2">
      <c r="A65">
        <v>289</v>
      </c>
      <c r="B65">
        <v>5.0794600000000001</v>
      </c>
      <c r="C65">
        <v>281.173</v>
      </c>
      <c r="E65">
        <v>289</v>
      </c>
      <c r="F65">
        <v>5.2454000000000001</v>
      </c>
      <c r="G65">
        <v>282.61099999999999</v>
      </c>
    </row>
    <row r="66" spans="1:7" x14ac:dyDescent="0.2">
      <c r="A66">
        <v>288</v>
      </c>
      <c r="B66">
        <v>5.49282</v>
      </c>
      <c r="C66">
        <v>283.125</v>
      </c>
      <c r="E66">
        <v>288</v>
      </c>
      <c r="F66">
        <v>5.7410899999999998</v>
      </c>
      <c r="G66">
        <v>284.642</v>
      </c>
    </row>
    <row r="67" spans="1:7" x14ac:dyDescent="0.2">
      <c r="A67">
        <v>287</v>
      </c>
      <c r="B67">
        <v>5.9803300000000004</v>
      </c>
      <c r="C67">
        <v>285.07100000000003</v>
      </c>
      <c r="E67">
        <v>287</v>
      </c>
      <c r="F67">
        <v>6.2322800000000003</v>
      </c>
      <c r="G67">
        <v>286.67899999999997</v>
      </c>
    </row>
    <row r="68" spans="1:7" x14ac:dyDescent="0.2">
      <c r="A68">
        <v>286</v>
      </c>
      <c r="B68">
        <v>6.3838800000000004</v>
      </c>
      <c r="C68">
        <v>287.08699999999999</v>
      </c>
      <c r="E68">
        <v>286</v>
      </c>
      <c r="F68">
        <v>6.6321899999999996</v>
      </c>
      <c r="G68">
        <v>288.786</v>
      </c>
    </row>
    <row r="69" spans="1:7" x14ac:dyDescent="0.2">
      <c r="A69">
        <v>285</v>
      </c>
      <c r="B69">
        <v>6.7854400000000004</v>
      </c>
      <c r="C69">
        <v>289.17200000000003</v>
      </c>
      <c r="E69">
        <v>285</v>
      </c>
      <c r="F69">
        <v>7.00596</v>
      </c>
      <c r="G69">
        <v>290.95800000000003</v>
      </c>
    </row>
    <row r="70" spans="1:7" x14ac:dyDescent="0.2">
      <c r="A70">
        <v>284</v>
      </c>
      <c r="B70">
        <v>7.1242799999999997</v>
      </c>
      <c r="C70">
        <v>291.29000000000002</v>
      </c>
      <c r="E70">
        <v>284</v>
      </c>
      <c r="F70">
        <v>7.4035000000000002</v>
      </c>
      <c r="G70">
        <v>293.16300000000001</v>
      </c>
    </row>
    <row r="71" spans="1:7" x14ac:dyDescent="0.2">
      <c r="A71">
        <v>283</v>
      </c>
      <c r="B71">
        <v>7.3413500000000003</v>
      </c>
      <c r="C71">
        <v>293.40800000000002</v>
      </c>
      <c r="E71">
        <v>283</v>
      </c>
      <c r="F71">
        <v>7.6393899999999997</v>
      </c>
      <c r="G71">
        <v>295.37</v>
      </c>
    </row>
    <row r="72" spans="1:7" x14ac:dyDescent="0.2">
      <c r="A72">
        <v>282</v>
      </c>
      <c r="B72">
        <v>7.5412299999999997</v>
      </c>
      <c r="C72">
        <v>295.48599999999999</v>
      </c>
      <c r="E72">
        <v>282</v>
      </c>
      <c r="F72">
        <v>7.8112599999999999</v>
      </c>
      <c r="G72">
        <v>297.53500000000003</v>
      </c>
    </row>
    <row r="73" spans="1:7" x14ac:dyDescent="0.2">
      <c r="A73">
        <v>281</v>
      </c>
      <c r="B73">
        <v>7.6242000000000001</v>
      </c>
      <c r="C73">
        <v>297.52300000000002</v>
      </c>
      <c r="E73">
        <v>281</v>
      </c>
      <c r="F73">
        <v>7.8385199999999999</v>
      </c>
      <c r="G73">
        <v>299.66699999999997</v>
      </c>
    </row>
    <row r="74" spans="1:7" x14ac:dyDescent="0.2">
      <c r="A74">
        <v>280</v>
      </c>
      <c r="B74">
        <v>7.63307</v>
      </c>
      <c r="C74">
        <v>299.55599999999998</v>
      </c>
      <c r="E74">
        <v>280</v>
      </c>
      <c r="F74">
        <v>7.8496199999999998</v>
      </c>
      <c r="G74">
        <v>301.791</v>
      </c>
    </row>
    <row r="75" spans="1:7" x14ac:dyDescent="0.2">
      <c r="A75">
        <v>279</v>
      </c>
      <c r="B75">
        <v>7.5623399999999998</v>
      </c>
      <c r="C75">
        <v>301.59300000000002</v>
      </c>
      <c r="E75">
        <v>279</v>
      </c>
      <c r="F75">
        <v>7.8339999999999996</v>
      </c>
      <c r="G75">
        <v>303.92099999999999</v>
      </c>
    </row>
    <row r="76" spans="1:7" x14ac:dyDescent="0.2">
      <c r="A76">
        <v>278</v>
      </c>
      <c r="B76">
        <v>7.5338099999999999</v>
      </c>
      <c r="C76">
        <v>303.66300000000001</v>
      </c>
      <c r="E76">
        <v>278</v>
      </c>
      <c r="F76">
        <v>7.8544099999999997</v>
      </c>
      <c r="G76">
        <v>306.07400000000001</v>
      </c>
    </row>
    <row r="77" spans="1:7" x14ac:dyDescent="0.2">
      <c r="A77">
        <v>277</v>
      </c>
      <c r="B77">
        <v>7.59002</v>
      </c>
      <c r="C77">
        <v>305.72800000000001</v>
      </c>
      <c r="E77">
        <v>277</v>
      </c>
      <c r="F77">
        <v>7.8524399999999996</v>
      </c>
      <c r="G77">
        <v>308.22899999999998</v>
      </c>
    </row>
    <row r="78" spans="1:7" x14ac:dyDescent="0.2">
      <c r="A78">
        <v>276</v>
      </c>
      <c r="B78">
        <v>7.5964600000000004</v>
      </c>
      <c r="C78">
        <v>307.80500000000001</v>
      </c>
      <c r="E78">
        <v>276</v>
      </c>
      <c r="F78">
        <v>7.9071600000000002</v>
      </c>
      <c r="G78">
        <v>310.38600000000002</v>
      </c>
    </row>
    <row r="79" spans="1:7" x14ac:dyDescent="0.2">
      <c r="A79">
        <v>275</v>
      </c>
      <c r="B79">
        <v>7.5928899999999997</v>
      </c>
      <c r="C79">
        <v>309.86799999999999</v>
      </c>
      <c r="E79">
        <v>275</v>
      </c>
      <c r="F79">
        <v>7.8821399999999997</v>
      </c>
      <c r="G79">
        <v>312.53500000000003</v>
      </c>
    </row>
    <row r="80" spans="1:7" x14ac:dyDescent="0.2">
      <c r="A80">
        <v>274</v>
      </c>
      <c r="B80">
        <v>7.6296799999999996</v>
      </c>
      <c r="C80">
        <v>311.93200000000002</v>
      </c>
      <c r="E80">
        <v>274</v>
      </c>
      <c r="F80">
        <v>7.9021400000000002</v>
      </c>
      <c r="G80">
        <v>314.68400000000003</v>
      </c>
    </row>
    <row r="81" spans="1:7" x14ac:dyDescent="0.2">
      <c r="A81">
        <v>273</v>
      </c>
      <c r="B81">
        <v>7.6110600000000002</v>
      </c>
      <c r="C81">
        <v>313.96499999999997</v>
      </c>
      <c r="E81">
        <v>273</v>
      </c>
      <c r="F81">
        <v>7.7492799999999997</v>
      </c>
      <c r="G81">
        <v>316.80799999999999</v>
      </c>
    </row>
    <row r="82" spans="1:7" x14ac:dyDescent="0.2">
      <c r="A82">
        <v>272</v>
      </c>
      <c r="B82">
        <v>7.47133</v>
      </c>
      <c r="C82">
        <v>315.92500000000001</v>
      </c>
      <c r="E82">
        <v>272</v>
      </c>
      <c r="F82">
        <v>7.48041</v>
      </c>
      <c r="G82">
        <v>318.858</v>
      </c>
    </row>
    <row r="83" spans="1:7" x14ac:dyDescent="0.2">
      <c r="A83">
        <v>271</v>
      </c>
      <c r="B83">
        <v>7.1057100000000002</v>
      </c>
      <c r="C83">
        <v>317.78800000000001</v>
      </c>
      <c r="E83">
        <v>271</v>
      </c>
      <c r="F83">
        <v>7.1186299999999996</v>
      </c>
      <c r="G83">
        <v>320.80599999999998</v>
      </c>
    </row>
    <row r="84" spans="1:7" x14ac:dyDescent="0.2">
      <c r="A84">
        <v>270</v>
      </c>
      <c r="B84">
        <v>6.7752999999999997</v>
      </c>
      <c r="C84">
        <v>319.64100000000002</v>
      </c>
      <c r="E84">
        <v>270</v>
      </c>
      <c r="F84">
        <v>6.6576199999999996</v>
      </c>
      <c r="G84">
        <v>322.745</v>
      </c>
    </row>
    <row r="85" spans="1:7" x14ac:dyDescent="0.2">
      <c r="A85">
        <v>269</v>
      </c>
      <c r="B85">
        <v>6.1951999999999998</v>
      </c>
      <c r="C85">
        <v>321.55500000000001</v>
      </c>
      <c r="E85">
        <v>269</v>
      </c>
      <c r="F85">
        <v>6.1968100000000002</v>
      </c>
      <c r="G85">
        <v>324.72899999999998</v>
      </c>
    </row>
    <row r="86" spans="1:7" x14ac:dyDescent="0.2">
      <c r="A86">
        <v>268</v>
      </c>
      <c r="B86">
        <v>5.6068300000000004</v>
      </c>
      <c r="C86">
        <v>323.637</v>
      </c>
      <c r="E86">
        <v>268</v>
      </c>
      <c r="F86">
        <v>5.6522500000000004</v>
      </c>
      <c r="G86">
        <v>326.89</v>
      </c>
    </row>
    <row r="87" spans="1:7" x14ac:dyDescent="0.2">
      <c r="A87">
        <v>267</v>
      </c>
      <c r="B87">
        <v>4.9255899999999997</v>
      </c>
      <c r="C87">
        <v>325.78899999999999</v>
      </c>
      <c r="E87">
        <v>267</v>
      </c>
      <c r="F87">
        <v>5.0801400000000001</v>
      </c>
      <c r="G87">
        <v>329.12700000000001</v>
      </c>
    </row>
    <row r="88" spans="1:7" x14ac:dyDescent="0.2">
      <c r="A88">
        <v>266</v>
      </c>
      <c r="B88">
        <v>4.2282099999999998</v>
      </c>
      <c r="C88">
        <v>328.005</v>
      </c>
      <c r="E88">
        <v>266</v>
      </c>
      <c r="F88">
        <v>4.2938799999999997</v>
      </c>
      <c r="G88">
        <v>331.42899999999997</v>
      </c>
    </row>
    <row r="89" spans="1:7" x14ac:dyDescent="0.2">
      <c r="A89">
        <v>265</v>
      </c>
      <c r="B89">
        <v>3.3817300000000001</v>
      </c>
      <c r="C89">
        <v>330.27</v>
      </c>
      <c r="E89">
        <v>265</v>
      </c>
      <c r="F89">
        <v>3.492</v>
      </c>
      <c r="G89">
        <v>333.78</v>
      </c>
    </row>
    <row r="90" spans="1:7" x14ac:dyDescent="0.2">
      <c r="A90">
        <v>264</v>
      </c>
      <c r="B90">
        <v>2.50556</v>
      </c>
      <c r="C90">
        <v>332.56799999999998</v>
      </c>
      <c r="E90">
        <v>264</v>
      </c>
      <c r="F90">
        <v>2.6228500000000001</v>
      </c>
      <c r="G90">
        <v>336.161</v>
      </c>
    </row>
    <row r="91" spans="1:7" x14ac:dyDescent="0.2">
      <c r="A91">
        <v>263</v>
      </c>
      <c r="B91">
        <v>1.7929600000000001</v>
      </c>
      <c r="C91">
        <v>334.84</v>
      </c>
      <c r="E91">
        <v>263</v>
      </c>
      <c r="F91">
        <v>1.7751600000000001</v>
      </c>
      <c r="G91">
        <v>338.51299999999998</v>
      </c>
    </row>
    <row r="92" spans="1:7" x14ac:dyDescent="0.2">
      <c r="A92">
        <v>262</v>
      </c>
      <c r="B92">
        <v>1.0284899999999999</v>
      </c>
      <c r="C92">
        <v>336.99599999999998</v>
      </c>
      <c r="E92">
        <v>262</v>
      </c>
      <c r="F92">
        <v>1.0034099999999999</v>
      </c>
      <c r="G92">
        <v>340.745</v>
      </c>
    </row>
    <row r="93" spans="1:7" x14ac:dyDescent="0.2">
      <c r="A93">
        <v>261</v>
      </c>
      <c r="B93">
        <v>5.9543600000000002E-2</v>
      </c>
      <c r="C93">
        <v>338.98099999999999</v>
      </c>
      <c r="E93">
        <v>261</v>
      </c>
      <c r="F93">
        <v>5.2485099999999996E-3</v>
      </c>
      <c r="G93">
        <v>342.79700000000003</v>
      </c>
    </row>
    <row r="94" spans="1:7" x14ac:dyDescent="0.2">
      <c r="A94">
        <v>260</v>
      </c>
      <c r="B94">
        <v>-1.0829</v>
      </c>
      <c r="C94">
        <v>340.73700000000002</v>
      </c>
      <c r="E94">
        <v>260</v>
      </c>
      <c r="F94">
        <v>-1.1069</v>
      </c>
      <c r="G94">
        <v>344.60899999999998</v>
      </c>
    </row>
    <row r="95" spans="1:7" x14ac:dyDescent="0.2">
      <c r="A95">
        <v>259</v>
      </c>
      <c r="B95">
        <v>-2.3027600000000001</v>
      </c>
      <c r="C95">
        <v>342.214</v>
      </c>
      <c r="E95">
        <v>259</v>
      </c>
      <c r="F95">
        <v>-2.3284500000000001</v>
      </c>
      <c r="G95">
        <v>346.13</v>
      </c>
    </row>
    <row r="96" spans="1:7" x14ac:dyDescent="0.2">
      <c r="A96">
        <v>258</v>
      </c>
      <c r="B96">
        <v>-3.3978899999999999</v>
      </c>
      <c r="C96">
        <v>343.40600000000001</v>
      </c>
      <c r="E96">
        <v>258</v>
      </c>
      <c r="F96">
        <v>-3.6764999999999999</v>
      </c>
      <c r="G96">
        <v>347.34699999999998</v>
      </c>
    </row>
    <row r="97" spans="1:7" x14ac:dyDescent="0.2">
      <c r="A97">
        <v>257</v>
      </c>
      <c r="B97">
        <v>-4.5505300000000002</v>
      </c>
      <c r="C97">
        <v>344.28300000000002</v>
      </c>
      <c r="E97">
        <v>257</v>
      </c>
      <c r="F97">
        <v>-4.9078799999999996</v>
      </c>
      <c r="G97">
        <v>348.24400000000003</v>
      </c>
    </row>
    <row r="98" spans="1:7" x14ac:dyDescent="0.2">
      <c r="A98">
        <v>256</v>
      </c>
      <c r="B98">
        <v>-5.8332600000000001</v>
      </c>
      <c r="C98">
        <v>344.90100000000001</v>
      </c>
      <c r="E98">
        <v>256</v>
      </c>
      <c r="F98">
        <v>-6.19306</v>
      </c>
      <c r="G98">
        <v>348.86500000000001</v>
      </c>
    </row>
    <row r="99" spans="1:7" x14ac:dyDescent="0.2">
      <c r="A99">
        <v>255</v>
      </c>
      <c r="B99">
        <v>-7.0603499999999997</v>
      </c>
      <c r="C99">
        <v>345.27499999999998</v>
      </c>
      <c r="E99">
        <v>255</v>
      </c>
      <c r="F99">
        <v>-7.3890599999999997</v>
      </c>
      <c r="G99">
        <v>349.24099999999999</v>
      </c>
    </row>
    <row r="100" spans="1:7" x14ac:dyDescent="0.2">
      <c r="A100">
        <v>254</v>
      </c>
      <c r="B100">
        <v>-8.3239199999999993</v>
      </c>
      <c r="C100">
        <v>345.40300000000002</v>
      </c>
      <c r="E100">
        <v>254</v>
      </c>
      <c r="F100">
        <v>-8.6515599999999999</v>
      </c>
      <c r="G100">
        <v>349.35300000000001</v>
      </c>
    </row>
    <row r="101" spans="1:7" x14ac:dyDescent="0.2">
      <c r="A101">
        <v>253</v>
      </c>
      <c r="B101">
        <v>-9.6009899999999995</v>
      </c>
      <c r="C101">
        <v>345.29500000000002</v>
      </c>
      <c r="E101">
        <v>253</v>
      </c>
      <c r="F101">
        <v>-10.074199999999999</v>
      </c>
      <c r="G101">
        <v>349.21699999999998</v>
      </c>
    </row>
    <row r="102" spans="1:7" x14ac:dyDescent="0.2">
      <c r="A102">
        <v>252</v>
      </c>
      <c r="B102">
        <v>-10.688000000000001</v>
      </c>
      <c r="C102">
        <v>344.93200000000002</v>
      </c>
      <c r="E102">
        <v>252</v>
      </c>
      <c r="F102">
        <v>-11.172599999999999</v>
      </c>
      <c r="G102">
        <v>348.81299999999999</v>
      </c>
    </row>
    <row r="103" spans="1:7" x14ac:dyDescent="0.2">
      <c r="A103">
        <v>251</v>
      </c>
      <c r="B103">
        <v>-11.7181</v>
      </c>
      <c r="C103">
        <v>344.30200000000002</v>
      </c>
      <c r="E103">
        <v>251</v>
      </c>
      <c r="F103">
        <v>-12.1858</v>
      </c>
      <c r="G103">
        <v>348.12900000000002</v>
      </c>
    </row>
    <row r="104" spans="1:7" x14ac:dyDescent="0.2">
      <c r="A104">
        <v>250</v>
      </c>
      <c r="B104">
        <v>-12.3515</v>
      </c>
      <c r="C104">
        <v>343.40100000000001</v>
      </c>
      <c r="E104">
        <v>250</v>
      </c>
      <c r="F104">
        <v>-12.874499999999999</v>
      </c>
      <c r="G104">
        <v>347.15300000000002</v>
      </c>
    </row>
    <row r="105" spans="1:7" x14ac:dyDescent="0.2">
      <c r="A105">
        <v>249</v>
      </c>
      <c r="B105">
        <v>-12.716100000000001</v>
      </c>
      <c r="C105">
        <v>342.21100000000001</v>
      </c>
      <c r="E105">
        <v>249</v>
      </c>
      <c r="F105">
        <v>-13.41</v>
      </c>
      <c r="G105">
        <v>345.87299999999999</v>
      </c>
    </row>
    <row r="106" spans="1:7" x14ac:dyDescent="0.2">
      <c r="A106">
        <v>248</v>
      </c>
      <c r="B106">
        <v>-13.000999999999999</v>
      </c>
      <c r="C106">
        <v>340.86500000000001</v>
      </c>
      <c r="E106">
        <v>248</v>
      </c>
      <c r="F106">
        <v>-13.6775</v>
      </c>
      <c r="G106">
        <v>344.43299999999999</v>
      </c>
    </row>
    <row r="107" spans="1:7" x14ac:dyDescent="0.2">
      <c r="A107">
        <v>247</v>
      </c>
      <c r="B107">
        <v>-13.058199999999999</v>
      </c>
      <c r="C107">
        <v>339.43799999999999</v>
      </c>
      <c r="E107">
        <v>247</v>
      </c>
      <c r="F107">
        <v>-13.7722</v>
      </c>
      <c r="G107">
        <v>342.90899999999999</v>
      </c>
    </row>
    <row r="108" spans="1:7" x14ac:dyDescent="0.2">
      <c r="A108">
        <v>246</v>
      </c>
      <c r="B108">
        <v>-13.062200000000001</v>
      </c>
      <c r="C108">
        <v>337.99900000000002</v>
      </c>
      <c r="E108">
        <v>246</v>
      </c>
      <c r="F108">
        <v>-13.427</v>
      </c>
      <c r="G108">
        <v>341.36700000000002</v>
      </c>
    </row>
    <row r="109" spans="1:7" x14ac:dyDescent="0.2">
      <c r="A109">
        <v>245</v>
      </c>
      <c r="B109">
        <v>-12.9335</v>
      </c>
      <c r="C109">
        <v>336.565</v>
      </c>
      <c r="E109">
        <v>245</v>
      </c>
      <c r="F109">
        <v>-13.197900000000001</v>
      </c>
      <c r="G109">
        <v>339.83100000000002</v>
      </c>
    </row>
    <row r="110" spans="1:7" x14ac:dyDescent="0.2">
      <c r="A110">
        <v>244</v>
      </c>
      <c r="B110">
        <v>-12.629099999999999</v>
      </c>
      <c r="C110">
        <v>335.12700000000001</v>
      </c>
      <c r="E110">
        <v>244</v>
      </c>
      <c r="F110">
        <v>-12.851599999999999</v>
      </c>
      <c r="G110">
        <v>338.28500000000003</v>
      </c>
    </row>
    <row r="111" spans="1:7" x14ac:dyDescent="0.2">
      <c r="A111">
        <v>243</v>
      </c>
      <c r="B111">
        <v>-12.1495</v>
      </c>
      <c r="C111">
        <v>333.76600000000002</v>
      </c>
      <c r="E111">
        <v>243</v>
      </c>
      <c r="F111">
        <v>-12.530200000000001</v>
      </c>
      <c r="G111">
        <v>336.82400000000001</v>
      </c>
    </row>
    <row r="112" spans="1:7" x14ac:dyDescent="0.2">
      <c r="A112">
        <v>242</v>
      </c>
      <c r="B112">
        <v>-11.6317</v>
      </c>
      <c r="C112">
        <v>332.53500000000003</v>
      </c>
      <c r="E112">
        <v>242</v>
      </c>
      <c r="F112">
        <v>-12.0974</v>
      </c>
      <c r="G112">
        <v>335.488</v>
      </c>
    </row>
    <row r="113" spans="1:7" x14ac:dyDescent="0.2">
      <c r="A113">
        <v>241</v>
      </c>
      <c r="B113">
        <v>-11.1747</v>
      </c>
      <c r="C113">
        <v>331.46499999999997</v>
      </c>
      <c r="E113">
        <v>241</v>
      </c>
      <c r="F113">
        <v>-11.7309</v>
      </c>
      <c r="G113">
        <v>334.31599999999997</v>
      </c>
    </row>
    <row r="114" spans="1:7" x14ac:dyDescent="0.2">
      <c r="A114">
        <v>240</v>
      </c>
      <c r="B114">
        <v>-10.8604</v>
      </c>
      <c r="C114">
        <v>330.584</v>
      </c>
      <c r="E114">
        <v>240</v>
      </c>
      <c r="F114">
        <v>-11.396599999999999</v>
      </c>
      <c r="G114">
        <v>333.35300000000001</v>
      </c>
    </row>
    <row r="115" spans="1:7" x14ac:dyDescent="0.2">
      <c r="A115">
        <v>239</v>
      </c>
      <c r="B115">
        <v>-10.7051</v>
      </c>
      <c r="C115">
        <v>329.92399999999998</v>
      </c>
      <c r="E115">
        <v>239</v>
      </c>
      <c r="F115">
        <v>-11.2203</v>
      </c>
      <c r="G115">
        <v>332.61599999999999</v>
      </c>
    </row>
    <row r="116" spans="1:7" x14ac:dyDescent="0.2">
      <c r="A116">
        <v>238</v>
      </c>
      <c r="B116">
        <v>-10.7639</v>
      </c>
      <c r="C116">
        <v>329.49700000000001</v>
      </c>
      <c r="E116">
        <v>238</v>
      </c>
      <c r="F116">
        <v>-11.336</v>
      </c>
      <c r="G116">
        <v>332.12900000000002</v>
      </c>
    </row>
    <row r="117" spans="1:7" x14ac:dyDescent="0.2">
      <c r="A117">
        <v>237</v>
      </c>
      <c r="B117">
        <v>-11.101000000000001</v>
      </c>
      <c r="C117">
        <v>329.32499999999999</v>
      </c>
      <c r="E117">
        <v>237</v>
      </c>
      <c r="F117">
        <v>-11.602499999999999</v>
      </c>
      <c r="G117">
        <v>331.90199999999999</v>
      </c>
    </row>
    <row r="118" spans="1:7" x14ac:dyDescent="0.2">
      <c r="A118">
        <v>236</v>
      </c>
      <c r="B118">
        <v>-11.6251</v>
      </c>
      <c r="C118">
        <v>329.42399999999998</v>
      </c>
      <c r="E118">
        <v>236</v>
      </c>
      <c r="F118">
        <v>-12.1572</v>
      </c>
      <c r="G118">
        <v>331.94200000000001</v>
      </c>
    </row>
    <row r="119" spans="1:7" x14ac:dyDescent="0.2">
      <c r="A119">
        <v>235</v>
      </c>
      <c r="B119">
        <v>-12.544700000000001</v>
      </c>
      <c r="C119">
        <v>329.80500000000001</v>
      </c>
      <c r="E119">
        <v>235</v>
      </c>
      <c r="F119">
        <v>-13.0154</v>
      </c>
      <c r="G119">
        <v>332.27499999999998</v>
      </c>
    </row>
    <row r="120" spans="1:7" x14ac:dyDescent="0.2">
      <c r="A120">
        <v>234</v>
      </c>
      <c r="B120">
        <v>-13.4396</v>
      </c>
      <c r="C120">
        <v>330.49200000000002</v>
      </c>
      <c r="E120">
        <v>234</v>
      </c>
      <c r="F120">
        <v>-14.145</v>
      </c>
      <c r="G120">
        <v>332.93</v>
      </c>
    </row>
    <row r="121" spans="1:7" x14ac:dyDescent="0.2">
      <c r="A121">
        <v>233</v>
      </c>
      <c r="B121">
        <v>-14.8003</v>
      </c>
      <c r="C121">
        <v>331.46800000000002</v>
      </c>
      <c r="E121">
        <v>233</v>
      </c>
      <c r="F121">
        <v>-15.572900000000001</v>
      </c>
      <c r="G121">
        <v>333.89100000000002</v>
      </c>
    </row>
    <row r="122" spans="1:7" x14ac:dyDescent="0.2">
      <c r="A122">
        <v>232</v>
      </c>
      <c r="B122">
        <v>-16.210899999999999</v>
      </c>
      <c r="C122">
        <v>332.77300000000002</v>
      </c>
      <c r="E122">
        <v>232</v>
      </c>
      <c r="F122">
        <v>-17.005500000000001</v>
      </c>
      <c r="G122">
        <v>335.197</v>
      </c>
    </row>
    <row r="123" spans="1:7" x14ac:dyDescent="0.2">
      <c r="A123">
        <v>231</v>
      </c>
      <c r="B123">
        <v>-17.8627</v>
      </c>
      <c r="C123">
        <v>334.29599999999999</v>
      </c>
      <c r="E123">
        <v>231</v>
      </c>
      <c r="F123">
        <v>-18.405999999999999</v>
      </c>
      <c r="G123">
        <v>336.72699999999998</v>
      </c>
    </row>
    <row r="124" spans="1:7" x14ac:dyDescent="0.2">
      <c r="A124">
        <v>230</v>
      </c>
      <c r="B124">
        <v>-19.4999</v>
      </c>
      <c r="C124">
        <v>336.25400000000002</v>
      </c>
      <c r="E124">
        <v>230</v>
      </c>
      <c r="F124">
        <v>-19.936900000000001</v>
      </c>
      <c r="G124">
        <v>338.71699999999998</v>
      </c>
    </row>
    <row r="125" spans="1:7" x14ac:dyDescent="0.2">
      <c r="A125">
        <v>229</v>
      </c>
      <c r="B125">
        <v>-20.944199999999999</v>
      </c>
      <c r="C125">
        <v>338.63400000000001</v>
      </c>
      <c r="E125">
        <v>229</v>
      </c>
      <c r="F125">
        <v>-21.3125</v>
      </c>
      <c r="G125">
        <v>341.14600000000002</v>
      </c>
    </row>
    <row r="126" spans="1:7" x14ac:dyDescent="0.2">
      <c r="A126">
        <v>228</v>
      </c>
      <c r="B126">
        <v>-22.3095</v>
      </c>
      <c r="C126">
        <v>341.49099999999999</v>
      </c>
      <c r="E126">
        <v>228</v>
      </c>
      <c r="F126">
        <v>-22.768999999999998</v>
      </c>
      <c r="G126">
        <v>344.06</v>
      </c>
    </row>
    <row r="127" spans="1:7" x14ac:dyDescent="0.2">
      <c r="A127">
        <v>227</v>
      </c>
      <c r="B127">
        <v>-23.440999999999999</v>
      </c>
      <c r="C127">
        <v>344.74799999999999</v>
      </c>
      <c r="E127">
        <v>227</v>
      </c>
      <c r="F127">
        <v>-23.816199999999998</v>
      </c>
      <c r="G127">
        <v>347.39400000000001</v>
      </c>
    </row>
    <row r="128" spans="1:7" x14ac:dyDescent="0.2">
      <c r="A128">
        <v>226</v>
      </c>
      <c r="B128">
        <v>-24.298999999999999</v>
      </c>
      <c r="C128">
        <v>348.35599999999999</v>
      </c>
      <c r="E128">
        <v>226</v>
      </c>
      <c r="F128">
        <v>-24.689599999999999</v>
      </c>
      <c r="G128">
        <v>351.09300000000002</v>
      </c>
    </row>
    <row r="129" spans="1:7" x14ac:dyDescent="0.2">
      <c r="A129">
        <v>225</v>
      </c>
      <c r="B129">
        <v>-24.746600000000001</v>
      </c>
      <c r="C129">
        <v>352.435</v>
      </c>
      <c r="E129">
        <v>225</v>
      </c>
      <c r="F129">
        <v>-25.204999999999998</v>
      </c>
      <c r="G129">
        <v>355.291</v>
      </c>
    </row>
    <row r="130" spans="1:7" x14ac:dyDescent="0.2">
      <c r="A130">
        <v>224</v>
      </c>
      <c r="B130">
        <v>-24.9312</v>
      </c>
      <c r="C130">
        <v>357.048</v>
      </c>
      <c r="E130">
        <v>224</v>
      </c>
      <c r="F130">
        <v>-25.392800000000001</v>
      </c>
      <c r="G130">
        <v>360.05900000000003</v>
      </c>
    </row>
    <row r="131" spans="1:7" x14ac:dyDescent="0.2">
      <c r="A131">
        <v>223</v>
      </c>
      <c r="B131">
        <v>-24.972200000000001</v>
      </c>
      <c r="C131">
        <v>362.245</v>
      </c>
      <c r="E131">
        <v>223</v>
      </c>
      <c r="F131">
        <v>-25.284400000000002</v>
      </c>
      <c r="G131">
        <v>365.44</v>
      </c>
    </row>
    <row r="132" spans="1:7" x14ac:dyDescent="0.2">
      <c r="A132">
        <v>222</v>
      </c>
      <c r="B132">
        <v>-24.6538</v>
      </c>
      <c r="C132">
        <v>368.072</v>
      </c>
      <c r="E132">
        <v>222</v>
      </c>
      <c r="F132">
        <v>-25.055599999999998</v>
      </c>
      <c r="G132">
        <v>371.476</v>
      </c>
    </row>
    <row r="133" spans="1:7" x14ac:dyDescent="0.2">
      <c r="A133">
        <v>221</v>
      </c>
      <c r="B133">
        <v>-24.373799999999999</v>
      </c>
      <c r="C133">
        <v>374.54199999999997</v>
      </c>
      <c r="E133">
        <v>221</v>
      </c>
      <c r="F133">
        <v>-24.5274</v>
      </c>
      <c r="G133">
        <v>378.18299999999999</v>
      </c>
    </row>
    <row r="134" spans="1:7" x14ac:dyDescent="0.2">
      <c r="A134">
        <v>220</v>
      </c>
      <c r="B134">
        <v>-24.020900000000001</v>
      </c>
      <c r="C134">
        <v>381.64600000000002</v>
      </c>
      <c r="E134">
        <v>220</v>
      </c>
      <c r="F134">
        <v>-24.324200000000001</v>
      </c>
      <c r="G134">
        <v>385.55</v>
      </c>
    </row>
    <row r="135" spans="1:7" x14ac:dyDescent="0.2">
      <c r="A135">
        <v>219</v>
      </c>
      <c r="B135">
        <v>-23.916799999999999</v>
      </c>
      <c r="C135">
        <v>389.404</v>
      </c>
      <c r="E135">
        <v>219</v>
      </c>
      <c r="F135">
        <v>-24.1494</v>
      </c>
      <c r="G135">
        <v>393.608</v>
      </c>
    </row>
    <row r="136" spans="1:7" x14ac:dyDescent="0.2">
      <c r="A136">
        <v>218</v>
      </c>
      <c r="B136">
        <v>-24.013400000000001</v>
      </c>
      <c r="C136">
        <v>397.86099999999999</v>
      </c>
      <c r="E136">
        <v>218</v>
      </c>
      <c r="F136">
        <v>-24.821400000000001</v>
      </c>
      <c r="G136">
        <v>402.39499999999998</v>
      </c>
    </row>
    <row r="137" spans="1:7" x14ac:dyDescent="0.2">
      <c r="A137">
        <v>217</v>
      </c>
      <c r="B137">
        <v>-24.634</v>
      </c>
      <c r="C137">
        <v>407.08300000000003</v>
      </c>
      <c r="E137">
        <v>217</v>
      </c>
      <c r="F137">
        <v>-25.2423</v>
      </c>
      <c r="G137">
        <v>412.00200000000001</v>
      </c>
    </row>
    <row r="138" spans="1:7" x14ac:dyDescent="0.2">
      <c r="A138">
        <v>216</v>
      </c>
      <c r="B138">
        <v>-25.4252</v>
      </c>
      <c r="C138">
        <v>417.18900000000002</v>
      </c>
      <c r="E138">
        <v>216</v>
      </c>
      <c r="F138">
        <v>-26.0443</v>
      </c>
      <c r="G138">
        <v>422.54199999999997</v>
      </c>
    </row>
    <row r="139" spans="1:7" x14ac:dyDescent="0.2">
      <c r="A139">
        <v>215</v>
      </c>
      <c r="B139">
        <v>-26.632400000000001</v>
      </c>
      <c r="C139">
        <v>428.34800000000001</v>
      </c>
      <c r="E139">
        <v>215</v>
      </c>
      <c r="F139">
        <v>-27.241599999999998</v>
      </c>
      <c r="G139">
        <v>434.17700000000002</v>
      </c>
    </row>
    <row r="140" spans="1:7" x14ac:dyDescent="0.2">
      <c r="A140">
        <v>214</v>
      </c>
      <c r="B140">
        <v>-28.3962</v>
      </c>
      <c r="C140">
        <v>440.80500000000001</v>
      </c>
      <c r="E140">
        <v>214</v>
      </c>
      <c r="F140">
        <v>-29.140499999999999</v>
      </c>
      <c r="G140">
        <v>447.19900000000001</v>
      </c>
    </row>
    <row r="141" spans="1:7" x14ac:dyDescent="0.2">
      <c r="A141">
        <v>213</v>
      </c>
      <c r="B141">
        <v>-30.2728</v>
      </c>
      <c r="C141">
        <v>454.91300000000001</v>
      </c>
      <c r="E141">
        <v>213</v>
      </c>
      <c r="F141">
        <v>-31.461600000000001</v>
      </c>
      <c r="G141">
        <v>461.93799999999999</v>
      </c>
    </row>
    <row r="142" spans="1:7" x14ac:dyDescent="0.2">
      <c r="A142">
        <v>212</v>
      </c>
      <c r="B142">
        <v>-32.575000000000003</v>
      </c>
      <c r="C142">
        <v>470.97</v>
      </c>
      <c r="E142">
        <v>212</v>
      </c>
      <c r="F142">
        <v>-33.817900000000002</v>
      </c>
      <c r="G142">
        <v>478.762</v>
      </c>
    </row>
    <row r="143" spans="1:7" x14ac:dyDescent="0.2">
      <c r="A143">
        <v>211</v>
      </c>
      <c r="B143">
        <v>-35.200899999999997</v>
      </c>
      <c r="C143">
        <v>489.24900000000002</v>
      </c>
      <c r="E143">
        <v>211</v>
      </c>
      <c r="F143">
        <v>-35.648299999999999</v>
      </c>
      <c r="G143">
        <v>497.95400000000001</v>
      </c>
    </row>
    <row r="144" spans="1:7" x14ac:dyDescent="0.2">
      <c r="A144">
        <v>210</v>
      </c>
      <c r="B144">
        <v>-37.227499999999999</v>
      </c>
      <c r="C144">
        <v>509.97199999999998</v>
      </c>
      <c r="E144">
        <v>210</v>
      </c>
      <c r="F144">
        <v>-37.965000000000003</v>
      </c>
      <c r="G144">
        <v>519.74400000000003</v>
      </c>
    </row>
    <row r="145" spans="1:7" x14ac:dyDescent="0.2">
      <c r="A145">
        <v>209</v>
      </c>
      <c r="B145">
        <v>-39.2913</v>
      </c>
      <c r="C145">
        <v>533.35</v>
      </c>
      <c r="E145">
        <v>209</v>
      </c>
      <c r="F145">
        <v>-39.261099999999999</v>
      </c>
      <c r="G145">
        <v>544.35599999999999</v>
      </c>
    </row>
    <row r="146" spans="1:7" x14ac:dyDescent="0.2">
      <c r="A146">
        <v>208</v>
      </c>
      <c r="B146">
        <v>-38.545000000000002</v>
      </c>
      <c r="C146">
        <v>559.56299999999999</v>
      </c>
      <c r="E146">
        <v>208</v>
      </c>
      <c r="F146">
        <v>-39.673999999999999</v>
      </c>
      <c r="G146">
        <v>571.96199999999999</v>
      </c>
    </row>
    <row r="147" spans="1:7" x14ac:dyDescent="0.2">
      <c r="A147">
        <v>207</v>
      </c>
      <c r="B147">
        <v>-36.919800000000002</v>
      </c>
      <c r="C147">
        <v>588.74400000000003</v>
      </c>
      <c r="E147">
        <v>207</v>
      </c>
      <c r="F147">
        <v>-38.066800000000001</v>
      </c>
      <c r="G147">
        <v>602.71100000000001</v>
      </c>
    </row>
    <row r="148" spans="1:7" x14ac:dyDescent="0.2">
      <c r="A148">
        <v>206</v>
      </c>
      <c r="B148">
        <v>-33.678699999999999</v>
      </c>
      <c r="C148">
        <v>621.19500000000005</v>
      </c>
      <c r="E148">
        <v>206</v>
      </c>
      <c r="F148">
        <v>-32.838200000000001</v>
      </c>
      <c r="G148">
        <v>636.95500000000004</v>
      </c>
    </row>
    <row r="149" spans="1:7" x14ac:dyDescent="0.2">
      <c r="A149">
        <v>205</v>
      </c>
      <c r="B149">
        <v>-29.2958</v>
      </c>
      <c r="C149">
        <v>657.678</v>
      </c>
      <c r="E149">
        <v>205</v>
      </c>
      <c r="F149">
        <v>-26.214500000000001</v>
      </c>
      <c r="G149">
        <v>675.46799999999996</v>
      </c>
    </row>
    <row r="150" spans="1:7" x14ac:dyDescent="0.2">
      <c r="A150">
        <v>204</v>
      </c>
      <c r="B150">
        <v>-22.646999999999998</v>
      </c>
      <c r="C150">
        <v>699.16600000000005</v>
      </c>
      <c r="E150">
        <v>204</v>
      </c>
      <c r="F150">
        <v>-16.816099999999999</v>
      </c>
      <c r="G150">
        <v>719.11199999999997</v>
      </c>
    </row>
    <row r="151" spans="1:7" x14ac:dyDescent="0.2">
      <c r="A151">
        <v>203</v>
      </c>
      <c r="B151">
        <v>-14.2197</v>
      </c>
      <c r="C151">
        <v>746.68499999999995</v>
      </c>
      <c r="E151">
        <v>203</v>
      </c>
      <c r="F151">
        <v>-9.6166</v>
      </c>
      <c r="G151">
        <v>768.79899999999998</v>
      </c>
    </row>
    <row r="152" spans="1:7" x14ac:dyDescent="0.2">
      <c r="A152">
        <v>202</v>
      </c>
      <c r="B152">
        <v>-2.1029100000000001</v>
      </c>
      <c r="C152">
        <v>801.14800000000002</v>
      </c>
      <c r="E152">
        <v>202</v>
      </c>
      <c r="F152">
        <v>-1.8643099999999999</v>
      </c>
      <c r="G152">
        <v>825.23500000000001</v>
      </c>
    </row>
    <row r="153" spans="1:7" x14ac:dyDescent="0.2">
      <c r="A153">
        <v>201</v>
      </c>
      <c r="B153">
        <v>0.88166</v>
      </c>
      <c r="C153">
        <v>863.21900000000005</v>
      </c>
      <c r="E153">
        <v>201</v>
      </c>
      <c r="F153">
        <v>5.3038999999999996</v>
      </c>
      <c r="G153">
        <v>888.60500000000002</v>
      </c>
    </row>
    <row r="154" spans="1:7" x14ac:dyDescent="0.2">
      <c r="A154">
        <v>200</v>
      </c>
      <c r="B154">
        <v>7.9759099999999998</v>
      </c>
      <c r="C154">
        <v>929.43100000000004</v>
      </c>
      <c r="E154">
        <v>200</v>
      </c>
      <c r="F154">
        <v>5.3236400000000001</v>
      </c>
      <c r="G154">
        <v>950.47400000000005</v>
      </c>
    </row>
    <row r="155" spans="1:7" x14ac:dyDescent="0.2">
      <c r="A155">
        <v>199</v>
      </c>
      <c r="B155">
        <v>10.575100000000001</v>
      </c>
      <c r="C155">
        <v>981.27300000000002</v>
      </c>
      <c r="E155">
        <v>199</v>
      </c>
      <c r="F155">
        <v>13.0778</v>
      </c>
      <c r="G155">
        <v>994.61300000000006</v>
      </c>
    </row>
    <row r="156" spans="1:7" x14ac:dyDescent="0.2">
      <c r="A156">
        <v>198</v>
      </c>
      <c r="B156">
        <v>13.223800000000001</v>
      </c>
      <c r="C156">
        <v>1012.42</v>
      </c>
      <c r="E156">
        <v>198</v>
      </c>
      <c r="F156">
        <v>15.0969</v>
      </c>
      <c r="G156">
        <v>1017.79</v>
      </c>
    </row>
    <row r="157" spans="1:7" x14ac:dyDescent="0.2">
      <c r="A157">
        <v>197</v>
      </c>
      <c r="B157">
        <v>5.61266</v>
      </c>
      <c r="C157">
        <v>1021.49</v>
      </c>
      <c r="E157">
        <v>197</v>
      </c>
      <c r="F157">
        <v>12.755100000000001</v>
      </c>
      <c r="G157">
        <v>1021.64</v>
      </c>
    </row>
    <row r="158" spans="1:7" x14ac:dyDescent="0.2">
      <c r="A158">
        <v>196</v>
      </c>
      <c r="B158">
        <v>9.3220799999999997</v>
      </c>
      <c r="C158">
        <v>1021.55</v>
      </c>
      <c r="E158">
        <v>196</v>
      </c>
      <c r="F158">
        <v>4.7224500000000003</v>
      </c>
      <c r="G158">
        <v>1021.62</v>
      </c>
    </row>
    <row r="159" spans="1:7" x14ac:dyDescent="0.2">
      <c r="A159">
        <v>195</v>
      </c>
      <c r="B159">
        <v>1.93004</v>
      </c>
      <c r="C159">
        <v>1021.52</v>
      </c>
      <c r="E159">
        <v>195</v>
      </c>
      <c r="F159">
        <v>0.62305100000000002</v>
      </c>
      <c r="G159">
        <v>1021.61</v>
      </c>
    </row>
    <row r="160" spans="1:7" x14ac:dyDescent="0.2">
      <c r="A160">
        <v>194</v>
      </c>
      <c r="B160">
        <v>2.7317</v>
      </c>
      <c r="C160">
        <v>1021.53</v>
      </c>
      <c r="E160">
        <v>194</v>
      </c>
      <c r="F160">
        <v>-0.59105200000000002</v>
      </c>
      <c r="G160">
        <v>1021.6</v>
      </c>
    </row>
    <row r="161" spans="1:7" x14ac:dyDescent="0.2">
      <c r="A161">
        <v>193</v>
      </c>
      <c r="B161">
        <v>2.1102599999999998</v>
      </c>
      <c r="C161">
        <v>1021.52</v>
      </c>
      <c r="E161">
        <v>193</v>
      </c>
      <c r="F161">
        <v>-1.10676</v>
      </c>
      <c r="G161">
        <v>1021.6</v>
      </c>
    </row>
    <row r="162" spans="1:7" x14ac:dyDescent="0.2">
      <c r="A162">
        <v>192</v>
      </c>
      <c r="B162">
        <v>0.28565099999999999</v>
      </c>
      <c r="C162">
        <v>1021.52</v>
      </c>
      <c r="E162">
        <v>192</v>
      </c>
      <c r="F162">
        <v>-0.357574</v>
      </c>
      <c r="G162">
        <v>1021.6</v>
      </c>
    </row>
    <row r="163" spans="1:7" x14ac:dyDescent="0.2">
      <c r="A163">
        <v>191</v>
      </c>
      <c r="B163">
        <v>-1.51885</v>
      </c>
      <c r="C163">
        <v>1021.51</v>
      </c>
      <c r="E163">
        <v>191</v>
      </c>
      <c r="F163">
        <v>-0.86993399999999999</v>
      </c>
      <c r="G163">
        <v>1021.59</v>
      </c>
    </row>
    <row r="164" spans="1:7" x14ac:dyDescent="0.2">
      <c r="A164">
        <v>190</v>
      </c>
      <c r="B164">
        <v>-0.93694599999999995</v>
      </c>
      <c r="C164">
        <v>1021.51</v>
      </c>
      <c r="E164">
        <v>190</v>
      </c>
      <c r="F164">
        <v>-2.6831499999999999</v>
      </c>
      <c r="G164">
        <v>1021.59</v>
      </c>
    </row>
    <row r="165" spans="1:7" x14ac:dyDescent="0.2">
      <c r="A165">
        <v>189</v>
      </c>
      <c r="B165">
        <v>0.28631899999999999</v>
      </c>
      <c r="C165">
        <v>1021.51</v>
      </c>
      <c r="E165">
        <v>189</v>
      </c>
      <c r="F165">
        <v>-1.82629</v>
      </c>
      <c r="G165">
        <v>1021.59</v>
      </c>
    </row>
    <row r="166" spans="1:7" x14ac:dyDescent="0.2">
      <c r="A166">
        <v>188</v>
      </c>
      <c r="B166">
        <v>4.6529699999999998</v>
      </c>
      <c r="C166">
        <v>1021.53</v>
      </c>
      <c r="E166">
        <v>188</v>
      </c>
      <c r="F166">
        <v>0.239424</v>
      </c>
      <c r="G166">
        <v>1021.6</v>
      </c>
    </row>
    <row r="167" spans="1:7" x14ac:dyDescent="0.2">
      <c r="A167">
        <v>187</v>
      </c>
      <c r="B167">
        <v>4.6011800000000003</v>
      </c>
      <c r="C167">
        <v>1021.53</v>
      </c>
      <c r="E167">
        <v>187</v>
      </c>
      <c r="F167">
        <v>2.5704500000000001</v>
      </c>
      <c r="G167">
        <v>1021.6</v>
      </c>
    </row>
    <row r="168" spans="1:7" x14ac:dyDescent="0.2">
      <c r="A168">
        <v>186</v>
      </c>
      <c r="B168">
        <v>4.1424399999999997</v>
      </c>
      <c r="C168">
        <v>1021.53</v>
      </c>
      <c r="E168">
        <v>186</v>
      </c>
      <c r="F168">
        <v>3.5575899999999998</v>
      </c>
      <c r="G168">
        <v>1021.61</v>
      </c>
    </row>
    <row r="169" spans="1:7" x14ac:dyDescent="0.2">
      <c r="A169">
        <v>185</v>
      </c>
      <c r="B169">
        <v>0.33798699999999998</v>
      </c>
      <c r="C169">
        <v>1021.52</v>
      </c>
      <c r="E169">
        <v>185</v>
      </c>
      <c r="F169">
        <v>0.55407799999999996</v>
      </c>
      <c r="G169">
        <v>1021.6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88A9B-6A5F-094A-8D9E-130AA6D4EAD9}">
  <dimension ref="A1:AE169"/>
  <sheetViews>
    <sheetView tabSelected="1" topLeftCell="C1" zoomScale="80" zoomScaleNormal="80" workbookViewId="0">
      <selection activeCell="AA36" sqref="AA36"/>
    </sheetView>
  </sheetViews>
  <sheetFormatPr baseColWidth="10" defaultRowHeight="16" x14ac:dyDescent="0.2"/>
  <cols>
    <col min="26" max="26" width="15.6640625" customWidth="1"/>
    <col min="27" max="27" width="15.33203125" customWidth="1"/>
    <col min="28" max="28" width="18" customWidth="1"/>
  </cols>
  <sheetData>
    <row r="1" spans="1:31" ht="24" x14ac:dyDescent="0.3">
      <c r="A1" t="s">
        <v>7</v>
      </c>
      <c r="E1" t="s">
        <v>3</v>
      </c>
      <c r="I1" t="s">
        <v>8</v>
      </c>
      <c r="M1" t="s">
        <v>9</v>
      </c>
      <c r="P1" t="s">
        <v>10</v>
      </c>
      <c r="Z1" s="4" t="s">
        <v>29</v>
      </c>
      <c r="AA1" t="s">
        <v>16</v>
      </c>
      <c r="AB1">
        <v>0.1</v>
      </c>
      <c r="AD1" t="s">
        <v>25</v>
      </c>
      <c r="AE1" t="s">
        <v>28</v>
      </c>
    </row>
    <row r="2" spans="1:31" x14ac:dyDescent="0.2">
      <c r="AA2" t="s">
        <v>17</v>
      </c>
      <c r="AB2">
        <v>11933.69</v>
      </c>
    </row>
    <row r="3" spans="1:31" x14ac:dyDescent="0.2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  <c r="I3" t="s">
        <v>0</v>
      </c>
      <c r="J3" t="s">
        <v>1</v>
      </c>
      <c r="K3" t="s">
        <v>2</v>
      </c>
      <c r="M3" t="s">
        <v>1</v>
      </c>
      <c r="N3" t="s">
        <v>2</v>
      </c>
      <c r="P3" t="s">
        <v>1</v>
      </c>
      <c r="Q3" t="s">
        <v>2</v>
      </c>
      <c r="AA3" t="s">
        <v>15</v>
      </c>
      <c r="AB3">
        <v>0.1</v>
      </c>
      <c r="AD3" t="s">
        <v>24</v>
      </c>
      <c r="AE3" t="s">
        <v>24</v>
      </c>
    </row>
    <row r="4" spans="1:31" x14ac:dyDescent="0.2">
      <c r="A4">
        <v>350</v>
      </c>
      <c r="B4">
        <v>0.42005599999999998</v>
      </c>
      <c r="C4">
        <v>261.54700000000003</v>
      </c>
      <c r="E4">
        <v>350</v>
      </c>
      <c r="F4">
        <v>0.44497700000000001</v>
      </c>
      <c r="G4">
        <v>260.55200000000002</v>
      </c>
      <c r="I4">
        <v>350</v>
      </c>
      <c r="J4">
        <v>0.451351</v>
      </c>
      <c r="K4">
        <v>262.38600000000002</v>
      </c>
      <c r="M4">
        <f>B4-J4</f>
        <v>-3.1295000000000017E-2</v>
      </c>
      <c r="N4">
        <f>C4-K4</f>
        <v>-0.83899999999999864</v>
      </c>
      <c r="P4">
        <f>B4-F4</f>
        <v>-2.4921000000000026E-2</v>
      </c>
      <c r="Q4">
        <f>C4-G4</f>
        <v>0.99500000000000455</v>
      </c>
      <c r="AA4" t="s">
        <v>27</v>
      </c>
      <c r="AB4">
        <v>94</v>
      </c>
      <c r="AD4">
        <f t="shared" ref="AD4:AD35" si="0">F4*$AB$6</f>
        <v>570.99113711075267</v>
      </c>
      <c r="AE4">
        <f t="shared" ref="AE4:AE35" si="1">M4*$AB$6</f>
        <v>-40.157508446236577</v>
      </c>
    </row>
    <row r="5" spans="1:31" x14ac:dyDescent="0.2">
      <c r="A5">
        <v>349</v>
      </c>
      <c r="B5">
        <v>0.425568</v>
      </c>
      <c r="C5">
        <v>261.57</v>
      </c>
      <c r="E5">
        <v>349</v>
      </c>
      <c r="F5">
        <v>0.46217000000000003</v>
      </c>
      <c r="G5">
        <v>260.56400000000002</v>
      </c>
      <c r="I5">
        <v>349</v>
      </c>
      <c r="J5">
        <v>0.442222</v>
      </c>
      <c r="K5">
        <v>262.40300000000002</v>
      </c>
      <c r="M5">
        <f t="shared" ref="M5:M68" si="2">B5-J5</f>
        <v>-1.6654000000000002E-2</v>
      </c>
      <c r="N5">
        <f t="shared" ref="N5:N68" si="3">C5-K5</f>
        <v>-0.83300000000002683</v>
      </c>
      <c r="P5">
        <f t="shared" ref="P5:P68" si="4">B5-F5</f>
        <v>-3.6602000000000023E-2</v>
      </c>
      <c r="Q5">
        <f t="shared" ref="Q5:Q68" si="5">C5-G5</f>
        <v>1.0059999999999718</v>
      </c>
      <c r="AD5">
        <f t="shared" si="0"/>
        <v>593.05306530107521</v>
      </c>
      <c r="AE5">
        <f t="shared" si="1"/>
        <v>-21.370287447311828</v>
      </c>
    </row>
    <row r="6" spans="1:31" x14ac:dyDescent="0.2">
      <c r="A6">
        <v>348</v>
      </c>
      <c r="B6">
        <v>0.45492500000000002</v>
      </c>
      <c r="C6">
        <v>261.57900000000001</v>
      </c>
      <c r="E6">
        <v>348</v>
      </c>
      <c r="F6">
        <v>0.48120200000000002</v>
      </c>
      <c r="G6">
        <v>260.56900000000002</v>
      </c>
      <c r="I6">
        <v>348</v>
      </c>
      <c r="J6">
        <v>0.48082900000000001</v>
      </c>
      <c r="K6">
        <v>262.40699999999998</v>
      </c>
      <c r="M6">
        <f t="shared" si="2"/>
        <v>-2.5903999999999983E-2</v>
      </c>
      <c r="N6">
        <f t="shared" si="3"/>
        <v>-0.82799999999997453</v>
      </c>
      <c r="P6">
        <f t="shared" si="4"/>
        <v>-2.6276999999999995E-2</v>
      </c>
      <c r="Q6">
        <f t="shared" si="5"/>
        <v>1.0099999999999909</v>
      </c>
      <c r="AA6" s="3" t="s">
        <v>26</v>
      </c>
      <c r="AB6">
        <f>(AB2/(AB4-1))/(10*AB3*AB1)</f>
        <v>1283.1924731182794</v>
      </c>
      <c r="AD6">
        <f t="shared" si="0"/>
        <v>617.47478444946228</v>
      </c>
      <c r="AE6">
        <f t="shared" si="1"/>
        <v>-33.239817823655891</v>
      </c>
    </row>
    <row r="7" spans="1:31" x14ac:dyDescent="0.2">
      <c r="A7">
        <v>347</v>
      </c>
      <c r="B7">
        <v>0.48364499999999999</v>
      </c>
      <c r="C7">
        <v>261.56400000000002</v>
      </c>
      <c r="E7">
        <v>347</v>
      </c>
      <c r="F7">
        <v>0.46975699999999998</v>
      </c>
      <c r="G7">
        <v>260.553</v>
      </c>
      <c r="I7">
        <v>347</v>
      </c>
      <c r="J7">
        <v>0.519455</v>
      </c>
      <c r="K7">
        <v>262.39299999999997</v>
      </c>
      <c r="M7">
        <f t="shared" si="2"/>
        <v>-3.5810000000000008E-2</v>
      </c>
      <c r="N7">
        <f t="shared" si="3"/>
        <v>-0.82899999999995089</v>
      </c>
      <c r="P7">
        <f t="shared" si="4"/>
        <v>1.3888000000000011E-2</v>
      </c>
      <c r="Q7">
        <f t="shared" si="5"/>
        <v>1.0110000000000241</v>
      </c>
      <c r="AD7">
        <f t="shared" si="0"/>
        <v>602.78864659462351</v>
      </c>
      <c r="AE7">
        <f t="shared" si="1"/>
        <v>-45.951122462365596</v>
      </c>
    </row>
    <row r="8" spans="1:31" x14ac:dyDescent="0.2">
      <c r="A8">
        <v>346</v>
      </c>
      <c r="B8">
        <v>0.49344700000000002</v>
      </c>
      <c r="C8">
        <v>261.53500000000003</v>
      </c>
      <c r="E8">
        <v>346</v>
      </c>
      <c r="F8">
        <v>0.48766500000000002</v>
      </c>
      <c r="G8">
        <v>260.52499999999998</v>
      </c>
      <c r="I8">
        <v>346</v>
      </c>
      <c r="J8">
        <v>0.54043699999999995</v>
      </c>
      <c r="K8">
        <v>262.36399999999998</v>
      </c>
      <c r="M8">
        <f t="shared" si="2"/>
        <v>-4.6989999999999921E-2</v>
      </c>
      <c r="N8">
        <f t="shared" si="3"/>
        <v>-0.82899999999995089</v>
      </c>
      <c r="P8">
        <f t="shared" si="4"/>
        <v>5.7820000000000094E-3</v>
      </c>
      <c r="Q8">
        <f t="shared" si="5"/>
        <v>1.0100000000000477</v>
      </c>
      <c r="AD8">
        <f t="shared" si="0"/>
        <v>625.76805740322573</v>
      </c>
      <c r="AE8">
        <f t="shared" si="1"/>
        <v>-60.297214311827844</v>
      </c>
    </row>
    <row r="9" spans="1:31" x14ac:dyDescent="0.2">
      <c r="A9">
        <v>345</v>
      </c>
      <c r="B9">
        <v>0.51622599999999996</v>
      </c>
      <c r="C9">
        <v>261.48099999999999</v>
      </c>
      <c r="E9">
        <v>345</v>
      </c>
      <c r="F9">
        <v>0.46248600000000001</v>
      </c>
      <c r="G9">
        <v>260.46699999999998</v>
      </c>
      <c r="I9">
        <v>345</v>
      </c>
      <c r="J9">
        <v>0.52814300000000003</v>
      </c>
      <c r="K9">
        <v>262.31</v>
      </c>
      <c r="M9">
        <f t="shared" si="2"/>
        <v>-1.1917000000000066E-2</v>
      </c>
      <c r="N9">
        <f t="shared" si="3"/>
        <v>-0.82900000000000773</v>
      </c>
      <c r="P9">
        <f t="shared" si="4"/>
        <v>5.3739999999999954E-2</v>
      </c>
      <c r="Q9">
        <f t="shared" si="5"/>
        <v>1.01400000000001</v>
      </c>
      <c r="AD9">
        <f t="shared" si="0"/>
        <v>593.45855412258061</v>
      </c>
      <c r="AE9">
        <f t="shared" si="1"/>
        <v>-15.291804702150621</v>
      </c>
    </row>
    <row r="10" spans="1:31" x14ac:dyDescent="0.2">
      <c r="A10">
        <v>344</v>
      </c>
      <c r="B10">
        <v>0.54270200000000002</v>
      </c>
      <c r="C10">
        <v>261.44200000000001</v>
      </c>
      <c r="E10">
        <v>344</v>
      </c>
      <c r="F10">
        <v>0.45101000000000002</v>
      </c>
      <c r="G10">
        <v>260.41000000000003</v>
      </c>
      <c r="I10">
        <v>344</v>
      </c>
      <c r="J10">
        <v>0.45514700000000002</v>
      </c>
      <c r="K10">
        <v>262.26499999999999</v>
      </c>
      <c r="M10">
        <f t="shared" si="2"/>
        <v>8.7554999999999994E-2</v>
      </c>
      <c r="N10">
        <f t="shared" si="3"/>
        <v>-0.82299999999997908</v>
      </c>
      <c r="P10">
        <f t="shared" si="4"/>
        <v>9.1691999999999996E-2</v>
      </c>
      <c r="Q10">
        <f t="shared" si="5"/>
        <v>1.0319999999999823</v>
      </c>
      <c r="AD10">
        <f t="shared" si="0"/>
        <v>578.73263730107521</v>
      </c>
      <c r="AE10">
        <f t="shared" si="1"/>
        <v>112.34991698387094</v>
      </c>
    </row>
    <row r="11" spans="1:31" x14ac:dyDescent="0.2">
      <c r="A11">
        <v>343</v>
      </c>
      <c r="B11">
        <v>0.50131599999999998</v>
      </c>
      <c r="C11">
        <v>261.39100000000002</v>
      </c>
      <c r="E11">
        <v>343</v>
      </c>
      <c r="F11">
        <v>0.463144</v>
      </c>
      <c r="G11">
        <v>260.346</v>
      </c>
      <c r="I11">
        <v>343</v>
      </c>
      <c r="J11">
        <v>0.41189999999999999</v>
      </c>
      <c r="K11">
        <v>262.21199999999999</v>
      </c>
      <c r="M11">
        <f t="shared" si="2"/>
        <v>8.9415999999999995E-2</v>
      </c>
      <c r="N11">
        <f t="shared" si="3"/>
        <v>-0.82099999999996953</v>
      </c>
      <c r="P11">
        <f t="shared" si="4"/>
        <v>3.8171999999999984E-2</v>
      </c>
      <c r="Q11">
        <f t="shared" si="5"/>
        <v>1.0450000000000159</v>
      </c>
      <c r="AD11">
        <f t="shared" si="0"/>
        <v>594.30289476989242</v>
      </c>
      <c r="AE11">
        <f t="shared" si="1"/>
        <v>114.73793817634406</v>
      </c>
    </row>
    <row r="12" spans="1:31" x14ac:dyDescent="0.2">
      <c r="A12">
        <v>342</v>
      </c>
      <c r="B12">
        <v>0.51537900000000003</v>
      </c>
      <c r="C12">
        <v>261.35500000000002</v>
      </c>
      <c r="E12">
        <v>342</v>
      </c>
      <c r="F12">
        <v>0.42592799999999997</v>
      </c>
      <c r="G12">
        <v>260.30700000000002</v>
      </c>
      <c r="I12">
        <v>342</v>
      </c>
      <c r="J12">
        <v>0.37294100000000002</v>
      </c>
      <c r="K12">
        <v>262.18400000000003</v>
      </c>
      <c r="M12">
        <f t="shared" si="2"/>
        <v>0.14243800000000001</v>
      </c>
      <c r="N12">
        <f t="shared" si="3"/>
        <v>-0.82900000000000773</v>
      </c>
      <c r="P12">
        <f t="shared" si="4"/>
        <v>8.9451000000000058E-2</v>
      </c>
      <c r="Q12">
        <f t="shared" si="5"/>
        <v>1.0480000000000018</v>
      </c>
      <c r="AD12">
        <f t="shared" si="0"/>
        <v>546.54760369032249</v>
      </c>
      <c r="AE12">
        <f t="shared" si="1"/>
        <v>182.7753694860215</v>
      </c>
    </row>
    <row r="13" spans="1:31" x14ac:dyDescent="0.2">
      <c r="A13">
        <v>341</v>
      </c>
      <c r="B13">
        <v>0.46895300000000001</v>
      </c>
      <c r="C13">
        <v>261.32100000000003</v>
      </c>
      <c r="E13">
        <v>341</v>
      </c>
      <c r="F13">
        <v>0.39243899999999998</v>
      </c>
      <c r="G13">
        <v>260.27199999999999</v>
      </c>
      <c r="I13">
        <v>341</v>
      </c>
      <c r="J13">
        <v>0.39959600000000001</v>
      </c>
      <c r="K13">
        <v>262.15699999999998</v>
      </c>
      <c r="M13">
        <f t="shared" si="2"/>
        <v>6.9357000000000002E-2</v>
      </c>
      <c r="N13">
        <f t="shared" si="3"/>
        <v>-0.83599999999995589</v>
      </c>
      <c r="P13">
        <f t="shared" si="4"/>
        <v>7.6514000000000026E-2</v>
      </c>
      <c r="Q13">
        <f t="shared" si="5"/>
        <v>1.049000000000035</v>
      </c>
      <c r="AD13">
        <f t="shared" si="0"/>
        <v>503.57477095806445</v>
      </c>
      <c r="AE13">
        <f t="shared" si="1"/>
        <v>88.998380358064509</v>
      </c>
    </row>
    <row r="14" spans="1:31" x14ac:dyDescent="0.2">
      <c r="A14">
        <v>340</v>
      </c>
      <c r="B14">
        <v>0.42376900000000001</v>
      </c>
      <c r="C14">
        <v>261.303</v>
      </c>
      <c r="E14">
        <v>340</v>
      </c>
      <c r="F14">
        <v>0.32244299999999998</v>
      </c>
      <c r="G14">
        <v>260.25200000000001</v>
      </c>
      <c r="I14">
        <v>340</v>
      </c>
      <c r="J14">
        <v>0.42230600000000001</v>
      </c>
      <c r="K14">
        <v>262.14400000000001</v>
      </c>
      <c r="M14">
        <f t="shared" si="2"/>
        <v>1.4629999999999921E-3</v>
      </c>
      <c r="N14">
        <f t="shared" si="3"/>
        <v>-0.84100000000000819</v>
      </c>
      <c r="P14">
        <f t="shared" si="4"/>
        <v>0.10132600000000003</v>
      </c>
      <c r="Q14">
        <f t="shared" si="5"/>
        <v>1.0509999999999877</v>
      </c>
      <c r="AD14">
        <f t="shared" si="0"/>
        <v>413.75643060967735</v>
      </c>
      <c r="AE14">
        <f t="shared" si="1"/>
        <v>1.8773105881720327</v>
      </c>
    </row>
    <row r="15" spans="1:31" x14ac:dyDescent="0.2">
      <c r="A15">
        <v>339</v>
      </c>
      <c r="B15">
        <v>0.38028000000000001</v>
      </c>
      <c r="C15">
        <v>261.29899999999998</v>
      </c>
      <c r="E15">
        <v>339</v>
      </c>
      <c r="F15">
        <v>0.27364500000000003</v>
      </c>
      <c r="G15">
        <v>260.23899999999998</v>
      </c>
      <c r="I15">
        <v>339</v>
      </c>
      <c r="J15">
        <v>0.47415400000000002</v>
      </c>
      <c r="K15">
        <v>262.13200000000001</v>
      </c>
      <c r="M15">
        <f t="shared" si="2"/>
        <v>-9.3874000000000013E-2</v>
      </c>
      <c r="N15">
        <f t="shared" si="3"/>
        <v>-0.83300000000002683</v>
      </c>
      <c r="P15">
        <f t="shared" si="4"/>
        <v>0.10663499999999998</v>
      </c>
      <c r="Q15">
        <f t="shared" si="5"/>
        <v>1.0600000000000023</v>
      </c>
      <c r="AD15">
        <f t="shared" si="0"/>
        <v>351.13920430645157</v>
      </c>
      <c r="AE15">
        <f t="shared" si="1"/>
        <v>-120.45841022150537</v>
      </c>
    </row>
    <row r="16" spans="1:31" x14ac:dyDescent="0.2">
      <c r="A16">
        <v>338</v>
      </c>
      <c r="B16">
        <v>0.367647</v>
      </c>
      <c r="C16">
        <v>261.30900000000003</v>
      </c>
      <c r="E16">
        <v>338</v>
      </c>
      <c r="F16">
        <v>0.31808900000000001</v>
      </c>
      <c r="G16">
        <v>260.23899999999998</v>
      </c>
      <c r="I16">
        <v>338</v>
      </c>
      <c r="J16">
        <v>0.49413000000000001</v>
      </c>
      <c r="K16">
        <v>262.13400000000001</v>
      </c>
      <c r="M16">
        <f t="shared" si="2"/>
        <v>-0.12648300000000001</v>
      </c>
      <c r="N16">
        <f t="shared" si="3"/>
        <v>-0.82499999999998863</v>
      </c>
      <c r="P16">
        <f t="shared" si="4"/>
        <v>4.9557999999999991E-2</v>
      </c>
      <c r="Q16">
        <f t="shared" si="5"/>
        <v>1.07000000000005</v>
      </c>
      <c r="AD16">
        <f t="shared" si="0"/>
        <v>408.1694105817204</v>
      </c>
      <c r="AE16">
        <f t="shared" si="1"/>
        <v>-162.30203357741934</v>
      </c>
    </row>
    <row r="17" spans="1:31" x14ac:dyDescent="0.2">
      <c r="A17">
        <v>337</v>
      </c>
      <c r="B17">
        <v>0.39328800000000003</v>
      </c>
      <c r="C17">
        <v>261.32600000000002</v>
      </c>
      <c r="E17">
        <v>337</v>
      </c>
      <c r="F17">
        <v>0.33783999999999997</v>
      </c>
      <c r="G17">
        <v>260.25</v>
      </c>
      <c r="I17">
        <v>337</v>
      </c>
      <c r="J17">
        <v>0.46156000000000003</v>
      </c>
      <c r="K17">
        <v>262.15199999999999</v>
      </c>
      <c r="M17">
        <f t="shared" si="2"/>
        <v>-6.8271999999999999E-2</v>
      </c>
      <c r="N17">
        <f t="shared" si="3"/>
        <v>-0.82599999999996498</v>
      </c>
      <c r="P17">
        <f t="shared" si="4"/>
        <v>5.5448000000000053E-2</v>
      </c>
      <c r="Q17">
        <f t="shared" si="5"/>
        <v>1.0760000000000218</v>
      </c>
      <c r="AD17">
        <f t="shared" si="0"/>
        <v>433.51374511827947</v>
      </c>
      <c r="AE17">
        <f t="shared" si="1"/>
        <v>-87.606116524731164</v>
      </c>
    </row>
    <row r="18" spans="1:31" x14ac:dyDescent="0.2">
      <c r="A18">
        <v>336</v>
      </c>
      <c r="B18">
        <v>0.449409</v>
      </c>
      <c r="C18">
        <v>261.36500000000001</v>
      </c>
      <c r="E18">
        <v>336</v>
      </c>
      <c r="F18">
        <v>0.39593299999999998</v>
      </c>
      <c r="G18">
        <v>260.286</v>
      </c>
      <c r="I18">
        <v>336</v>
      </c>
      <c r="J18">
        <v>0.44506800000000002</v>
      </c>
      <c r="K18">
        <v>262.197</v>
      </c>
      <c r="M18">
        <f t="shared" si="2"/>
        <v>4.3409999999999838E-3</v>
      </c>
      <c r="N18">
        <f t="shared" si="3"/>
        <v>-0.83199999999999363</v>
      </c>
      <c r="P18">
        <f t="shared" si="4"/>
        <v>5.3476000000000024E-2</v>
      </c>
      <c r="Q18">
        <f t="shared" si="5"/>
        <v>1.0790000000000077</v>
      </c>
      <c r="AD18">
        <f t="shared" si="0"/>
        <v>508.0582454591397</v>
      </c>
      <c r="AE18">
        <f t="shared" si="1"/>
        <v>5.57033852580643</v>
      </c>
    </row>
    <row r="19" spans="1:31" x14ac:dyDescent="0.2">
      <c r="A19">
        <v>335</v>
      </c>
      <c r="B19">
        <v>0.39920099999999997</v>
      </c>
      <c r="C19">
        <v>261.42700000000002</v>
      </c>
      <c r="E19">
        <v>335</v>
      </c>
      <c r="F19">
        <v>0.36795600000000001</v>
      </c>
      <c r="G19">
        <v>260.33699999999999</v>
      </c>
      <c r="I19">
        <v>335</v>
      </c>
      <c r="J19">
        <v>0.39211200000000002</v>
      </c>
      <c r="K19">
        <v>262.26</v>
      </c>
      <c r="M19">
        <f t="shared" si="2"/>
        <v>7.0889999999999564E-3</v>
      </c>
      <c r="N19">
        <f t="shared" si="3"/>
        <v>-0.83299999999996999</v>
      </c>
      <c r="P19">
        <f t="shared" si="4"/>
        <v>3.1244999999999967E-2</v>
      </c>
      <c r="Q19">
        <f t="shared" si="5"/>
        <v>1.0900000000000318</v>
      </c>
      <c r="AD19">
        <f t="shared" si="0"/>
        <v>472.15836963870964</v>
      </c>
      <c r="AE19">
        <f t="shared" si="1"/>
        <v>9.0965514419354268</v>
      </c>
    </row>
    <row r="20" spans="1:31" x14ac:dyDescent="0.2">
      <c r="A20">
        <v>334</v>
      </c>
      <c r="B20">
        <v>0.402445</v>
      </c>
      <c r="C20">
        <v>261.50099999999998</v>
      </c>
      <c r="E20">
        <v>334</v>
      </c>
      <c r="F20">
        <v>0.36242099999999999</v>
      </c>
      <c r="G20">
        <v>260.40199999999999</v>
      </c>
      <c r="I20">
        <v>334</v>
      </c>
      <c r="J20">
        <v>0.39736100000000002</v>
      </c>
      <c r="K20">
        <v>262.33199999999999</v>
      </c>
      <c r="M20">
        <f t="shared" si="2"/>
        <v>5.0839999999999774E-3</v>
      </c>
      <c r="N20">
        <f t="shared" si="3"/>
        <v>-0.83100000000001728</v>
      </c>
      <c r="P20">
        <f t="shared" si="4"/>
        <v>4.0024000000000004E-2</v>
      </c>
      <c r="Q20">
        <f t="shared" si="5"/>
        <v>1.0989999999999895</v>
      </c>
      <c r="AD20">
        <f t="shared" si="0"/>
        <v>465.05589929999991</v>
      </c>
      <c r="AE20">
        <f t="shared" si="1"/>
        <v>6.5237505333333035</v>
      </c>
    </row>
    <row r="21" spans="1:31" x14ac:dyDescent="0.2">
      <c r="A21">
        <v>333</v>
      </c>
      <c r="B21">
        <v>0.38519700000000001</v>
      </c>
      <c r="C21">
        <v>261.58499999999998</v>
      </c>
      <c r="E21">
        <v>333</v>
      </c>
      <c r="F21">
        <v>0.31653300000000001</v>
      </c>
      <c r="G21">
        <v>260.48</v>
      </c>
      <c r="I21">
        <v>333</v>
      </c>
      <c r="J21">
        <v>0.41572900000000002</v>
      </c>
      <c r="K21">
        <v>262.41199999999998</v>
      </c>
      <c r="M21">
        <f t="shared" si="2"/>
        <v>-3.0532000000000004E-2</v>
      </c>
      <c r="N21">
        <f t="shared" si="3"/>
        <v>-0.82699999999999818</v>
      </c>
      <c r="P21">
        <f t="shared" si="4"/>
        <v>6.8664000000000003E-2</v>
      </c>
      <c r="Q21">
        <f t="shared" si="5"/>
        <v>1.1049999999999613</v>
      </c>
      <c r="AD21">
        <f t="shared" si="0"/>
        <v>406.17276309354833</v>
      </c>
      <c r="AE21">
        <f t="shared" si="1"/>
        <v>-39.178432589247308</v>
      </c>
    </row>
    <row r="22" spans="1:31" x14ac:dyDescent="0.2">
      <c r="A22">
        <v>332</v>
      </c>
      <c r="B22">
        <v>0.412935</v>
      </c>
      <c r="C22">
        <v>261.66199999999998</v>
      </c>
      <c r="E22">
        <v>332</v>
      </c>
      <c r="F22">
        <v>0.29078900000000002</v>
      </c>
      <c r="G22">
        <v>260.54899999999998</v>
      </c>
      <c r="I22">
        <v>332</v>
      </c>
      <c r="J22">
        <v>0.40028599999999998</v>
      </c>
      <c r="K22">
        <v>262.48200000000003</v>
      </c>
      <c r="M22">
        <f t="shared" si="2"/>
        <v>1.2649000000000021E-2</v>
      </c>
      <c r="N22">
        <f t="shared" si="3"/>
        <v>-0.82000000000005002</v>
      </c>
      <c r="P22">
        <f t="shared" si="4"/>
        <v>0.12214599999999998</v>
      </c>
      <c r="Q22">
        <f t="shared" si="5"/>
        <v>1.1129999999999995</v>
      </c>
      <c r="AD22">
        <f t="shared" si="0"/>
        <v>373.13825606559135</v>
      </c>
      <c r="AE22">
        <f t="shared" si="1"/>
        <v>16.231101592473145</v>
      </c>
    </row>
    <row r="23" spans="1:31" x14ac:dyDescent="0.2">
      <c r="A23">
        <v>331</v>
      </c>
      <c r="B23">
        <v>0.398893</v>
      </c>
      <c r="C23">
        <v>261.72699999999998</v>
      </c>
      <c r="E23">
        <v>331</v>
      </c>
      <c r="F23">
        <v>0.26041799999999998</v>
      </c>
      <c r="G23">
        <v>260.61399999999998</v>
      </c>
      <c r="I23">
        <v>331</v>
      </c>
      <c r="J23">
        <v>0.34918700000000003</v>
      </c>
      <c r="K23">
        <v>262.55700000000002</v>
      </c>
      <c r="M23">
        <f t="shared" si="2"/>
        <v>4.9705999999999972E-2</v>
      </c>
      <c r="N23">
        <f t="shared" si="3"/>
        <v>-0.83000000000004093</v>
      </c>
      <c r="P23">
        <f t="shared" si="4"/>
        <v>0.13847500000000001</v>
      </c>
      <c r="Q23">
        <f t="shared" si="5"/>
        <v>1.1129999999999995</v>
      </c>
      <c r="AD23">
        <f t="shared" si="0"/>
        <v>334.16641746451609</v>
      </c>
      <c r="AE23">
        <f t="shared" si="1"/>
        <v>63.782365068817157</v>
      </c>
    </row>
    <row r="24" spans="1:31" x14ac:dyDescent="0.2">
      <c r="A24">
        <v>330</v>
      </c>
      <c r="B24">
        <v>0.35202600000000001</v>
      </c>
      <c r="C24">
        <v>261.803</v>
      </c>
      <c r="E24">
        <v>330</v>
      </c>
      <c r="F24">
        <v>0.21945899999999999</v>
      </c>
      <c r="G24">
        <v>260.685</v>
      </c>
      <c r="I24">
        <v>330</v>
      </c>
      <c r="J24">
        <v>0.37920999999999999</v>
      </c>
      <c r="K24">
        <v>262.63400000000001</v>
      </c>
      <c r="M24">
        <f t="shared" si="2"/>
        <v>-2.7183999999999986E-2</v>
      </c>
      <c r="N24">
        <f t="shared" si="3"/>
        <v>-0.83100000000001728</v>
      </c>
      <c r="P24">
        <f t="shared" si="4"/>
        <v>0.13256700000000002</v>
      </c>
      <c r="Q24">
        <f t="shared" si="5"/>
        <v>1.117999999999995</v>
      </c>
      <c r="AD24">
        <f t="shared" si="0"/>
        <v>281.60813695806445</v>
      </c>
      <c r="AE24">
        <f t="shared" si="1"/>
        <v>-34.882304189247286</v>
      </c>
    </row>
    <row r="25" spans="1:31" x14ac:dyDescent="0.2">
      <c r="A25">
        <v>329</v>
      </c>
      <c r="B25">
        <v>0.28866999999999998</v>
      </c>
      <c r="C25">
        <v>261.87599999999998</v>
      </c>
      <c r="E25">
        <v>329</v>
      </c>
      <c r="F25">
        <v>0.26474199999999998</v>
      </c>
      <c r="G25">
        <v>260.75799999999998</v>
      </c>
      <c r="I25">
        <v>329</v>
      </c>
      <c r="J25">
        <v>0.38587199999999999</v>
      </c>
      <c r="K25">
        <v>262.71300000000002</v>
      </c>
      <c r="M25">
        <f t="shared" si="2"/>
        <v>-9.7202000000000011E-2</v>
      </c>
      <c r="N25">
        <f t="shared" si="3"/>
        <v>-0.83700000000004593</v>
      </c>
      <c r="P25">
        <f t="shared" si="4"/>
        <v>2.3928000000000005E-2</v>
      </c>
      <c r="Q25">
        <f t="shared" si="5"/>
        <v>1.117999999999995</v>
      </c>
      <c r="AD25">
        <f t="shared" si="0"/>
        <v>339.71494171827948</v>
      </c>
      <c r="AE25">
        <f t="shared" si="1"/>
        <v>-124.72887477204301</v>
      </c>
    </row>
    <row r="26" spans="1:31" x14ac:dyDescent="0.2">
      <c r="A26">
        <v>328</v>
      </c>
      <c r="B26">
        <v>0.26071100000000003</v>
      </c>
      <c r="C26">
        <v>261.95499999999998</v>
      </c>
      <c r="E26">
        <v>328</v>
      </c>
      <c r="F26">
        <v>0.28770299999999999</v>
      </c>
      <c r="G26">
        <v>260.82299999999998</v>
      </c>
      <c r="I26">
        <v>328</v>
      </c>
      <c r="J26">
        <v>0.36045199999999999</v>
      </c>
      <c r="K26">
        <v>262.77499999999998</v>
      </c>
      <c r="M26">
        <f t="shared" si="2"/>
        <v>-9.9740999999999969E-2</v>
      </c>
      <c r="N26">
        <f t="shared" si="3"/>
        <v>-0.81999999999999318</v>
      </c>
      <c r="P26">
        <f t="shared" si="4"/>
        <v>-2.699199999999996E-2</v>
      </c>
      <c r="Q26">
        <f t="shared" si="5"/>
        <v>1.132000000000005</v>
      </c>
      <c r="AD26">
        <f t="shared" si="0"/>
        <v>369.17832409354833</v>
      </c>
      <c r="AE26">
        <f t="shared" si="1"/>
        <v>-127.98690046129026</v>
      </c>
    </row>
    <row r="27" spans="1:31" x14ac:dyDescent="0.2">
      <c r="A27">
        <v>327</v>
      </c>
      <c r="B27">
        <v>0.28008</v>
      </c>
      <c r="C27">
        <v>262.00299999999999</v>
      </c>
      <c r="E27">
        <v>327</v>
      </c>
      <c r="F27">
        <v>0.27665299999999998</v>
      </c>
      <c r="G27">
        <v>260.87599999999998</v>
      </c>
      <c r="I27">
        <v>327</v>
      </c>
      <c r="J27">
        <v>0.30803599999999998</v>
      </c>
      <c r="K27">
        <v>262.82600000000002</v>
      </c>
      <c r="M27">
        <f t="shared" si="2"/>
        <v>-2.7955999999999981E-2</v>
      </c>
      <c r="N27">
        <f t="shared" si="3"/>
        <v>-0.82300000000003593</v>
      </c>
      <c r="P27">
        <f t="shared" si="4"/>
        <v>3.4270000000000134E-3</v>
      </c>
      <c r="Q27">
        <f t="shared" si="5"/>
        <v>1.1270000000000095</v>
      </c>
      <c r="AD27">
        <f t="shared" si="0"/>
        <v>354.99904726559134</v>
      </c>
      <c r="AE27">
        <f t="shared" si="1"/>
        <v>-35.872928778494597</v>
      </c>
    </row>
    <row r="28" spans="1:31" x14ac:dyDescent="0.2">
      <c r="A28">
        <v>326</v>
      </c>
      <c r="B28">
        <v>0.31653900000000001</v>
      </c>
      <c r="C28">
        <v>262.029</v>
      </c>
      <c r="E28">
        <v>326</v>
      </c>
      <c r="F28">
        <v>0.241316</v>
      </c>
      <c r="G28">
        <v>260.89100000000002</v>
      </c>
      <c r="I28">
        <v>326</v>
      </c>
      <c r="J28">
        <v>0.22284100000000001</v>
      </c>
      <c r="K28">
        <v>262.84699999999998</v>
      </c>
      <c r="M28">
        <f t="shared" si="2"/>
        <v>9.3698000000000004E-2</v>
      </c>
      <c r="N28">
        <f t="shared" si="3"/>
        <v>-0.81799999999998363</v>
      </c>
      <c r="P28">
        <f t="shared" si="4"/>
        <v>7.5223000000000012E-2</v>
      </c>
      <c r="Q28">
        <f t="shared" si="5"/>
        <v>1.1379999999999768</v>
      </c>
      <c r="AD28">
        <f t="shared" si="0"/>
        <v>309.6548748430107</v>
      </c>
      <c r="AE28">
        <f t="shared" si="1"/>
        <v>120.23256834623655</v>
      </c>
    </row>
    <row r="29" spans="1:31" x14ac:dyDescent="0.2">
      <c r="A29">
        <v>325</v>
      </c>
      <c r="B29">
        <v>0.35108200000000001</v>
      </c>
      <c r="C29">
        <v>261.99299999999999</v>
      </c>
      <c r="E29">
        <v>325</v>
      </c>
      <c r="F29">
        <v>0.19273499999999999</v>
      </c>
      <c r="G29">
        <v>260.84699999999998</v>
      </c>
      <c r="I29">
        <v>325</v>
      </c>
      <c r="J29">
        <v>0.23857200000000001</v>
      </c>
      <c r="K29">
        <v>262.81200000000001</v>
      </c>
      <c r="M29">
        <f t="shared" si="2"/>
        <v>0.11251</v>
      </c>
      <c r="N29">
        <f t="shared" si="3"/>
        <v>-0.81900000000001683</v>
      </c>
      <c r="P29">
        <f t="shared" si="4"/>
        <v>0.15834700000000002</v>
      </c>
      <c r="Q29">
        <f t="shared" si="5"/>
        <v>1.146000000000015</v>
      </c>
      <c r="AD29">
        <f t="shared" si="0"/>
        <v>247.31610130645157</v>
      </c>
      <c r="AE29">
        <f t="shared" si="1"/>
        <v>144.37198515053763</v>
      </c>
    </row>
    <row r="30" spans="1:31" x14ac:dyDescent="0.2">
      <c r="A30">
        <v>324</v>
      </c>
      <c r="B30">
        <v>0.283889</v>
      </c>
      <c r="C30">
        <v>261.95600000000002</v>
      </c>
      <c r="E30">
        <v>324</v>
      </c>
      <c r="F30">
        <v>0.19111700000000001</v>
      </c>
      <c r="G30">
        <v>260.78899999999999</v>
      </c>
      <c r="I30">
        <v>324</v>
      </c>
      <c r="J30">
        <v>0.20422799999999999</v>
      </c>
      <c r="K30">
        <v>262.77100000000002</v>
      </c>
      <c r="M30">
        <f t="shared" si="2"/>
        <v>7.966100000000001E-2</v>
      </c>
      <c r="N30">
        <f t="shared" si="3"/>
        <v>-0.81499999999999773</v>
      </c>
      <c r="P30">
        <f t="shared" si="4"/>
        <v>9.2771999999999993E-2</v>
      </c>
      <c r="Q30">
        <f t="shared" si="5"/>
        <v>1.16700000000003</v>
      </c>
      <c r="AD30">
        <f t="shared" si="0"/>
        <v>245.23989588494621</v>
      </c>
      <c r="AE30">
        <f t="shared" si="1"/>
        <v>102.22039560107527</v>
      </c>
    </row>
    <row r="31" spans="1:31" x14ac:dyDescent="0.2">
      <c r="A31">
        <v>323</v>
      </c>
      <c r="B31">
        <v>0.22498599999999999</v>
      </c>
      <c r="C31">
        <v>262.01499999999999</v>
      </c>
      <c r="E31">
        <v>323</v>
      </c>
      <c r="F31">
        <v>0.13741800000000001</v>
      </c>
      <c r="G31">
        <v>260.83699999999999</v>
      </c>
      <c r="I31">
        <v>323</v>
      </c>
      <c r="J31">
        <v>0.244006</v>
      </c>
      <c r="K31">
        <v>262.834</v>
      </c>
      <c r="M31">
        <f t="shared" si="2"/>
        <v>-1.9020000000000009E-2</v>
      </c>
      <c r="N31">
        <f t="shared" si="3"/>
        <v>-0.81900000000001683</v>
      </c>
      <c r="P31">
        <f t="shared" si="4"/>
        <v>8.7567999999999979E-2</v>
      </c>
      <c r="Q31">
        <f t="shared" si="5"/>
        <v>1.1779999999999973</v>
      </c>
      <c r="AD31">
        <f t="shared" si="0"/>
        <v>176.33374327096774</v>
      </c>
      <c r="AE31">
        <f t="shared" si="1"/>
        <v>-24.406320838709686</v>
      </c>
    </row>
    <row r="32" spans="1:31" x14ac:dyDescent="0.2">
      <c r="A32">
        <v>322</v>
      </c>
      <c r="B32">
        <v>0.199932</v>
      </c>
      <c r="C32">
        <v>262.142</v>
      </c>
      <c r="E32">
        <v>322</v>
      </c>
      <c r="F32">
        <v>0.14193800000000001</v>
      </c>
      <c r="G32">
        <v>260.94799999999998</v>
      </c>
      <c r="I32">
        <v>322</v>
      </c>
      <c r="J32">
        <v>0.26536500000000002</v>
      </c>
      <c r="K32">
        <v>262.96199999999999</v>
      </c>
      <c r="M32">
        <f t="shared" si="2"/>
        <v>-6.5433000000000019E-2</v>
      </c>
      <c r="N32">
        <f t="shared" si="3"/>
        <v>-0.81999999999999318</v>
      </c>
      <c r="P32">
        <f t="shared" si="4"/>
        <v>5.799399999999999E-2</v>
      </c>
      <c r="Q32">
        <f t="shared" si="5"/>
        <v>1.1940000000000168</v>
      </c>
      <c r="AD32">
        <f t="shared" si="0"/>
        <v>182.13377324946237</v>
      </c>
      <c r="AE32">
        <f t="shared" si="1"/>
        <v>-83.963133093548393</v>
      </c>
    </row>
    <row r="33" spans="1:31" x14ac:dyDescent="0.2">
      <c r="A33">
        <v>321</v>
      </c>
      <c r="B33">
        <v>0.20799899999999999</v>
      </c>
      <c r="C33">
        <v>262.31299999999999</v>
      </c>
      <c r="E33">
        <v>321</v>
      </c>
      <c r="F33">
        <v>9.4168100000000005E-2</v>
      </c>
      <c r="G33">
        <v>261.10599999999999</v>
      </c>
      <c r="I33">
        <v>321</v>
      </c>
      <c r="J33">
        <v>0.22481400000000001</v>
      </c>
      <c r="K33">
        <v>263.12900000000002</v>
      </c>
      <c r="M33">
        <f t="shared" si="2"/>
        <v>-1.6815000000000024E-2</v>
      </c>
      <c r="N33">
        <f t="shared" si="3"/>
        <v>-0.81600000000003092</v>
      </c>
      <c r="P33">
        <f t="shared" si="4"/>
        <v>0.11383089999999998</v>
      </c>
      <c r="Q33">
        <f t="shared" si="5"/>
        <v>1.2069999999999936</v>
      </c>
      <c r="AD33">
        <f t="shared" si="0"/>
        <v>120.83579712784945</v>
      </c>
      <c r="AE33">
        <f t="shared" si="1"/>
        <v>-21.576881435483898</v>
      </c>
    </row>
    <row r="34" spans="1:31" x14ac:dyDescent="0.2">
      <c r="A34">
        <v>320</v>
      </c>
      <c r="B34">
        <v>0.21290899999999999</v>
      </c>
      <c r="C34">
        <v>262.41399999999999</v>
      </c>
      <c r="E34">
        <v>320</v>
      </c>
      <c r="F34">
        <v>0.156304</v>
      </c>
      <c r="G34">
        <v>261.19799999999998</v>
      </c>
      <c r="I34">
        <v>320</v>
      </c>
      <c r="J34">
        <v>0.219308</v>
      </c>
      <c r="K34">
        <v>263.23200000000003</v>
      </c>
      <c r="M34">
        <f t="shared" si="2"/>
        <v>-6.3990000000000158E-3</v>
      </c>
      <c r="N34">
        <f t="shared" si="3"/>
        <v>-0.81800000000004047</v>
      </c>
      <c r="P34">
        <f t="shared" si="4"/>
        <v>5.6604999999999989E-2</v>
      </c>
      <c r="Q34">
        <f t="shared" si="5"/>
        <v>1.2160000000000082</v>
      </c>
      <c r="AD34">
        <f t="shared" si="0"/>
        <v>200.56811631827955</v>
      </c>
      <c r="AE34">
        <f t="shared" si="1"/>
        <v>-8.211148635483891</v>
      </c>
    </row>
    <row r="35" spans="1:31" x14ac:dyDescent="0.2">
      <c r="A35">
        <v>319</v>
      </c>
      <c r="B35">
        <v>0.16086900000000001</v>
      </c>
      <c r="C35">
        <v>262.47699999999998</v>
      </c>
      <c r="E35">
        <v>319</v>
      </c>
      <c r="F35">
        <v>9.5495399999999994E-2</v>
      </c>
      <c r="G35">
        <v>261.25299999999999</v>
      </c>
      <c r="I35">
        <v>319</v>
      </c>
      <c r="J35">
        <v>0.212973</v>
      </c>
      <c r="K35">
        <v>263.303</v>
      </c>
      <c r="M35">
        <f t="shared" si="2"/>
        <v>-5.2103999999999984E-2</v>
      </c>
      <c r="N35">
        <f t="shared" si="3"/>
        <v>-0.82600000000002183</v>
      </c>
      <c r="P35">
        <f t="shared" si="4"/>
        <v>6.5373600000000018E-2</v>
      </c>
      <c r="Q35">
        <f t="shared" si="5"/>
        <v>1.2239999999999895</v>
      </c>
      <c r="AD35">
        <f t="shared" si="0"/>
        <v>122.53897849741934</v>
      </c>
      <c r="AE35">
        <f t="shared" si="1"/>
        <v>-66.859460619354806</v>
      </c>
    </row>
    <row r="36" spans="1:31" x14ac:dyDescent="0.2">
      <c r="A36">
        <v>318</v>
      </c>
      <c r="B36">
        <v>0.14279500000000001</v>
      </c>
      <c r="C36">
        <v>262.54300000000001</v>
      </c>
      <c r="E36">
        <v>318</v>
      </c>
      <c r="F36">
        <v>0.15077099999999999</v>
      </c>
      <c r="G36">
        <v>261.30799999999999</v>
      </c>
      <c r="I36">
        <v>318</v>
      </c>
      <c r="J36">
        <v>0.23394200000000001</v>
      </c>
      <c r="K36">
        <v>263.36900000000003</v>
      </c>
      <c r="M36">
        <f t="shared" si="2"/>
        <v>-9.1147000000000006E-2</v>
      </c>
      <c r="N36">
        <f t="shared" si="3"/>
        <v>-0.82600000000002183</v>
      </c>
      <c r="P36">
        <f t="shared" si="4"/>
        <v>-7.9759999999999831E-3</v>
      </c>
      <c r="Q36">
        <f t="shared" si="5"/>
        <v>1.2350000000000136</v>
      </c>
      <c r="AD36">
        <f t="shared" ref="AD36:AD67" si="6">F36*$AB$6</f>
        <v>193.46821236451609</v>
      </c>
      <c r="AE36">
        <f t="shared" ref="AE36:AE67" si="7">M36*$AB$6</f>
        <v>-116.95914434731182</v>
      </c>
    </row>
    <row r="37" spans="1:31" x14ac:dyDescent="0.2">
      <c r="A37">
        <v>317</v>
      </c>
      <c r="B37">
        <v>0.151507</v>
      </c>
      <c r="C37">
        <v>262.59500000000003</v>
      </c>
      <c r="E37">
        <v>317</v>
      </c>
      <c r="F37">
        <v>0.11526400000000001</v>
      </c>
      <c r="G37">
        <v>261.339</v>
      </c>
      <c r="I37">
        <v>317</v>
      </c>
      <c r="J37">
        <v>0.23622000000000001</v>
      </c>
      <c r="K37">
        <v>263.41699999999997</v>
      </c>
      <c r="M37">
        <f t="shared" si="2"/>
        <v>-8.4713000000000011E-2</v>
      </c>
      <c r="N37">
        <f t="shared" si="3"/>
        <v>-0.82199999999994589</v>
      </c>
      <c r="P37">
        <f t="shared" si="4"/>
        <v>3.6242999999999997E-2</v>
      </c>
      <c r="Q37">
        <f t="shared" si="5"/>
        <v>1.2560000000000286</v>
      </c>
      <c r="AD37">
        <f t="shared" si="6"/>
        <v>147.90589722150537</v>
      </c>
      <c r="AE37">
        <f t="shared" si="7"/>
        <v>-108.70308397526881</v>
      </c>
    </row>
    <row r="38" spans="1:31" x14ac:dyDescent="0.2">
      <c r="A38">
        <v>316</v>
      </c>
      <c r="B38">
        <v>0.15531800000000001</v>
      </c>
      <c r="C38">
        <v>262.62599999999998</v>
      </c>
      <c r="E38">
        <v>316</v>
      </c>
      <c r="F38">
        <v>0.16975199999999999</v>
      </c>
      <c r="G38">
        <v>261.35599999999999</v>
      </c>
      <c r="I38">
        <v>316</v>
      </c>
      <c r="J38">
        <v>0.19425700000000001</v>
      </c>
      <c r="K38">
        <v>263.44200000000001</v>
      </c>
      <c r="M38">
        <f t="shared" si="2"/>
        <v>-3.8939000000000001E-2</v>
      </c>
      <c r="N38">
        <f t="shared" si="3"/>
        <v>-0.81600000000003092</v>
      </c>
      <c r="P38">
        <f t="shared" si="4"/>
        <v>-1.4433999999999975E-2</v>
      </c>
      <c r="Q38">
        <f t="shared" si="5"/>
        <v>1.2699999999999818</v>
      </c>
      <c r="AD38">
        <f t="shared" si="6"/>
        <v>217.82448869677415</v>
      </c>
      <c r="AE38">
        <f t="shared" si="7"/>
        <v>-49.96623171075268</v>
      </c>
    </row>
    <row r="39" spans="1:31" x14ac:dyDescent="0.2">
      <c r="A39">
        <v>315</v>
      </c>
      <c r="B39">
        <v>0.14382500000000001</v>
      </c>
      <c r="C39">
        <v>262.61399999999998</v>
      </c>
      <c r="E39">
        <v>315</v>
      </c>
      <c r="F39">
        <v>0.16575799999999999</v>
      </c>
      <c r="G39">
        <v>261.32799999999997</v>
      </c>
      <c r="I39">
        <v>315</v>
      </c>
      <c r="J39">
        <v>0.184584</v>
      </c>
      <c r="K39">
        <v>263.42200000000003</v>
      </c>
      <c r="M39">
        <f t="shared" si="2"/>
        <v>-4.075899999999999E-2</v>
      </c>
      <c r="N39">
        <f t="shared" si="3"/>
        <v>-0.80800000000004957</v>
      </c>
      <c r="P39">
        <f t="shared" si="4"/>
        <v>-2.193299999999998E-2</v>
      </c>
      <c r="Q39">
        <f t="shared" si="5"/>
        <v>1.2860000000000014</v>
      </c>
      <c r="AD39">
        <f t="shared" si="6"/>
        <v>212.69941795913974</v>
      </c>
      <c r="AE39">
        <f t="shared" si="7"/>
        <v>-52.301642011827937</v>
      </c>
    </row>
    <row r="40" spans="1:31" x14ac:dyDescent="0.2">
      <c r="A40">
        <v>314</v>
      </c>
      <c r="B40">
        <v>0.16491400000000001</v>
      </c>
      <c r="C40">
        <v>262.61</v>
      </c>
      <c r="E40">
        <v>314</v>
      </c>
      <c r="F40">
        <v>0.13383600000000001</v>
      </c>
      <c r="G40">
        <v>261.303</v>
      </c>
      <c r="I40">
        <v>314</v>
      </c>
      <c r="J40">
        <v>0.13641500000000001</v>
      </c>
      <c r="K40">
        <v>263.416</v>
      </c>
      <c r="M40">
        <f t="shared" si="2"/>
        <v>2.8498999999999997E-2</v>
      </c>
      <c r="N40">
        <f t="shared" si="3"/>
        <v>-0.80599999999998317</v>
      </c>
      <c r="P40">
        <f t="shared" si="4"/>
        <v>3.1077999999999995E-2</v>
      </c>
      <c r="Q40">
        <f t="shared" si="5"/>
        <v>1.3070000000000164</v>
      </c>
      <c r="AD40">
        <f t="shared" si="6"/>
        <v>171.73734783225805</v>
      </c>
      <c r="AE40">
        <f t="shared" si="7"/>
        <v>36.569702291397839</v>
      </c>
    </row>
    <row r="41" spans="1:31" x14ac:dyDescent="0.2">
      <c r="A41">
        <v>313</v>
      </c>
      <c r="B41">
        <v>0.104674</v>
      </c>
      <c r="C41">
        <v>262.685</v>
      </c>
      <c r="E41">
        <v>313</v>
      </c>
      <c r="F41">
        <v>8.8367200000000007E-2</v>
      </c>
      <c r="G41">
        <v>261.35399999999998</v>
      </c>
      <c r="I41">
        <v>313</v>
      </c>
      <c r="J41">
        <v>0.171907</v>
      </c>
      <c r="K41">
        <v>263.49299999999999</v>
      </c>
      <c r="M41">
        <f t="shared" si="2"/>
        <v>-6.7233000000000001E-2</v>
      </c>
      <c r="N41">
        <f t="shared" si="3"/>
        <v>-0.80799999999999272</v>
      </c>
      <c r="P41">
        <f t="shared" si="4"/>
        <v>1.6306799999999996E-2</v>
      </c>
      <c r="Q41">
        <f t="shared" si="5"/>
        <v>1.3310000000000173</v>
      </c>
      <c r="AD41">
        <f t="shared" si="6"/>
        <v>113.39212591053763</v>
      </c>
      <c r="AE41">
        <f t="shared" si="7"/>
        <v>-86.272879545161274</v>
      </c>
    </row>
    <row r="42" spans="1:31" x14ac:dyDescent="0.2">
      <c r="A42">
        <v>312</v>
      </c>
      <c r="B42">
        <v>7.7148400000000006E-2</v>
      </c>
      <c r="C42">
        <v>262.83199999999999</v>
      </c>
      <c r="E42">
        <v>312</v>
      </c>
      <c r="F42">
        <v>3.1889099999999997E-2</v>
      </c>
      <c r="G42">
        <v>261.47199999999998</v>
      </c>
      <c r="I42">
        <v>312</v>
      </c>
      <c r="J42">
        <v>0.13467599999999999</v>
      </c>
      <c r="K42">
        <v>263.64600000000002</v>
      </c>
      <c r="M42">
        <f t="shared" si="2"/>
        <v>-5.7527599999999984E-2</v>
      </c>
      <c r="N42">
        <f t="shared" si="3"/>
        <v>-0.81400000000002137</v>
      </c>
      <c r="P42">
        <f t="shared" si="4"/>
        <v>4.5259300000000009E-2</v>
      </c>
      <c r="Q42">
        <f t="shared" si="5"/>
        <v>1.3600000000000136</v>
      </c>
      <c r="AD42">
        <f t="shared" si="6"/>
        <v>40.919853094516121</v>
      </c>
      <c r="AE42">
        <f t="shared" si="7"/>
        <v>-73.818983316559112</v>
      </c>
    </row>
    <row r="43" spans="1:31" x14ac:dyDescent="0.2">
      <c r="A43">
        <v>311</v>
      </c>
      <c r="B43">
        <v>8.3528900000000003E-2</v>
      </c>
      <c r="C43">
        <v>263.04399999999998</v>
      </c>
      <c r="E43">
        <v>311</v>
      </c>
      <c r="F43">
        <v>6.9303100000000006E-2</v>
      </c>
      <c r="G43">
        <v>261.64699999999999</v>
      </c>
      <c r="I43">
        <v>311</v>
      </c>
      <c r="J43">
        <v>0.16612099999999999</v>
      </c>
      <c r="K43">
        <v>263.86</v>
      </c>
      <c r="M43">
        <f t="shared" si="2"/>
        <v>-8.2592099999999988E-2</v>
      </c>
      <c r="N43">
        <f t="shared" si="3"/>
        <v>-0.81600000000003092</v>
      </c>
      <c r="P43">
        <f t="shared" si="4"/>
        <v>1.4225799999999997E-2</v>
      </c>
      <c r="Q43">
        <f t="shared" si="5"/>
        <v>1.3969999999999914</v>
      </c>
      <c r="AD43">
        <f t="shared" si="6"/>
        <v>88.929216283763438</v>
      </c>
      <c r="AE43">
        <f t="shared" si="7"/>
        <v>-105.98156105903223</v>
      </c>
    </row>
    <row r="44" spans="1:31" x14ac:dyDescent="0.2">
      <c r="A44">
        <v>310</v>
      </c>
      <c r="B44">
        <v>0.13134799999999999</v>
      </c>
      <c r="C44">
        <v>263.21100000000001</v>
      </c>
      <c r="E44">
        <v>310</v>
      </c>
      <c r="F44">
        <v>7.9774700000000004E-2</v>
      </c>
      <c r="G44">
        <v>261.78199999999998</v>
      </c>
      <c r="I44">
        <v>310</v>
      </c>
      <c r="J44">
        <v>0.18197099999999999</v>
      </c>
      <c r="K44">
        <v>264.03100000000001</v>
      </c>
      <c r="M44">
        <f t="shared" si="2"/>
        <v>-5.0623000000000001E-2</v>
      </c>
      <c r="N44">
        <f t="shared" si="3"/>
        <v>-0.81999999999999318</v>
      </c>
      <c r="P44">
        <f t="shared" si="4"/>
        <v>5.1573299999999989E-2</v>
      </c>
      <c r="Q44">
        <f t="shared" si="5"/>
        <v>1.4290000000000305</v>
      </c>
      <c r="AD44">
        <f t="shared" si="6"/>
        <v>102.3662945852688</v>
      </c>
      <c r="AE44">
        <f t="shared" si="7"/>
        <v>-64.959052566666657</v>
      </c>
    </row>
    <row r="45" spans="1:31" x14ac:dyDescent="0.2">
      <c r="A45">
        <v>309</v>
      </c>
      <c r="B45">
        <v>0.19411400000000001</v>
      </c>
      <c r="C45">
        <v>263.363</v>
      </c>
      <c r="E45">
        <v>309</v>
      </c>
      <c r="F45">
        <v>9.7366099999999997E-2</v>
      </c>
      <c r="G45">
        <v>261.89</v>
      </c>
      <c r="I45">
        <v>309</v>
      </c>
      <c r="J45">
        <v>0.233763</v>
      </c>
      <c r="K45">
        <v>264.18200000000002</v>
      </c>
      <c r="M45">
        <f t="shared" si="2"/>
        <v>-3.964899999999999E-2</v>
      </c>
      <c r="N45">
        <f t="shared" si="3"/>
        <v>-0.81900000000001683</v>
      </c>
      <c r="P45">
        <f t="shared" si="4"/>
        <v>9.6747900000000012E-2</v>
      </c>
      <c r="Q45">
        <f t="shared" si="5"/>
        <v>1.4730000000000132</v>
      </c>
      <c r="AD45">
        <f t="shared" si="6"/>
        <v>124.9394466568817</v>
      </c>
      <c r="AE45">
        <f t="shared" si="7"/>
        <v>-50.877298366666643</v>
      </c>
    </row>
    <row r="46" spans="1:31" x14ac:dyDescent="0.2">
      <c r="A46">
        <v>308</v>
      </c>
      <c r="B46">
        <v>0.187719</v>
      </c>
      <c r="C46">
        <v>263.51499999999999</v>
      </c>
      <c r="E46">
        <v>308</v>
      </c>
      <c r="F46">
        <v>0.119268</v>
      </c>
      <c r="G46">
        <v>261.98500000000001</v>
      </c>
      <c r="I46">
        <v>308</v>
      </c>
      <c r="J46">
        <v>0.22972100000000001</v>
      </c>
      <c r="K46">
        <v>264.33499999999998</v>
      </c>
      <c r="M46">
        <f t="shared" si="2"/>
        <v>-4.2002000000000012E-2</v>
      </c>
      <c r="N46">
        <f t="shared" si="3"/>
        <v>-0.81999999999999318</v>
      </c>
      <c r="P46">
        <f t="shared" si="4"/>
        <v>6.8450999999999998E-2</v>
      </c>
      <c r="Q46">
        <f t="shared" si="5"/>
        <v>1.5299999999999727</v>
      </c>
      <c r="AD46">
        <f t="shared" si="6"/>
        <v>153.04379988387095</v>
      </c>
      <c r="AE46">
        <f t="shared" si="7"/>
        <v>-53.896650255913983</v>
      </c>
    </row>
    <row r="47" spans="1:31" x14ac:dyDescent="0.2">
      <c r="A47">
        <v>307</v>
      </c>
      <c r="B47">
        <v>0.17766999999999999</v>
      </c>
      <c r="C47">
        <v>263.69900000000001</v>
      </c>
      <c r="E47">
        <v>307</v>
      </c>
      <c r="F47">
        <v>6.3810000000000006E-2</v>
      </c>
      <c r="G47">
        <v>262.10300000000001</v>
      </c>
      <c r="I47">
        <v>307</v>
      </c>
      <c r="J47">
        <v>0.25931199999999999</v>
      </c>
      <c r="K47">
        <v>264.52300000000002</v>
      </c>
      <c r="M47">
        <f t="shared" si="2"/>
        <v>-8.1641999999999992E-2</v>
      </c>
      <c r="N47">
        <f t="shared" si="3"/>
        <v>-0.82400000000001228</v>
      </c>
      <c r="P47">
        <f t="shared" si="4"/>
        <v>0.11385999999999999</v>
      </c>
      <c r="Q47">
        <f t="shared" si="5"/>
        <v>1.5960000000000036</v>
      </c>
      <c r="AD47">
        <f t="shared" si="6"/>
        <v>81.880511709677421</v>
      </c>
      <c r="AE47">
        <f t="shared" si="7"/>
        <v>-104.76239989032256</v>
      </c>
    </row>
    <row r="48" spans="1:31" x14ac:dyDescent="0.2">
      <c r="A48">
        <v>306</v>
      </c>
      <c r="B48">
        <v>0.17407300000000001</v>
      </c>
      <c r="C48">
        <v>263.91699999999997</v>
      </c>
      <c r="E48">
        <v>306</v>
      </c>
      <c r="F48">
        <v>4.3312299999999998E-2</v>
      </c>
      <c r="G48">
        <v>262.233</v>
      </c>
      <c r="I48">
        <v>306</v>
      </c>
      <c r="J48">
        <v>0.28201700000000002</v>
      </c>
      <c r="K48">
        <v>264.74700000000001</v>
      </c>
      <c r="M48">
        <f t="shared" si="2"/>
        <v>-0.10794400000000001</v>
      </c>
      <c r="N48">
        <f t="shared" si="3"/>
        <v>-0.83000000000004093</v>
      </c>
      <c r="P48">
        <f t="shared" si="4"/>
        <v>0.13076070000000001</v>
      </c>
      <c r="Q48">
        <f t="shared" si="5"/>
        <v>1.6839999999999691</v>
      </c>
      <c r="AD48">
        <f t="shared" si="6"/>
        <v>55.578017353440849</v>
      </c>
      <c r="AE48">
        <f t="shared" si="7"/>
        <v>-138.51292831827956</v>
      </c>
    </row>
    <row r="49" spans="1:31" x14ac:dyDescent="0.2">
      <c r="A49">
        <v>305</v>
      </c>
      <c r="B49">
        <v>0.18456</v>
      </c>
      <c r="C49">
        <v>264.16800000000001</v>
      </c>
      <c r="E49">
        <v>305</v>
      </c>
      <c r="F49">
        <v>4.4674699999999998E-2</v>
      </c>
      <c r="G49">
        <v>262.37200000000001</v>
      </c>
      <c r="I49">
        <v>305</v>
      </c>
      <c r="J49">
        <v>0.32504100000000002</v>
      </c>
      <c r="K49">
        <v>265.00400000000002</v>
      </c>
      <c r="M49">
        <f t="shared" si="2"/>
        <v>-0.14048100000000002</v>
      </c>
      <c r="N49">
        <f t="shared" si="3"/>
        <v>-0.83600000000001273</v>
      </c>
      <c r="P49">
        <f t="shared" si="4"/>
        <v>0.13988529999999999</v>
      </c>
      <c r="Q49">
        <f t="shared" si="5"/>
        <v>1.7959999999999923</v>
      </c>
      <c r="AD49">
        <f t="shared" si="6"/>
        <v>57.326238778817192</v>
      </c>
      <c r="AE49">
        <f t="shared" si="7"/>
        <v>-180.26416181612905</v>
      </c>
    </row>
    <row r="50" spans="1:31" x14ac:dyDescent="0.2">
      <c r="A50">
        <v>304</v>
      </c>
      <c r="B50">
        <v>0.21753900000000001</v>
      </c>
      <c r="C50">
        <v>264.46499999999997</v>
      </c>
      <c r="E50">
        <v>304</v>
      </c>
      <c r="F50">
        <v>5.4019400000000002E-2</v>
      </c>
      <c r="G50">
        <v>262.51100000000002</v>
      </c>
      <c r="I50">
        <v>304</v>
      </c>
      <c r="J50">
        <v>0.40691500000000003</v>
      </c>
      <c r="K50">
        <v>265.303</v>
      </c>
      <c r="M50">
        <f t="shared" si="2"/>
        <v>-0.18937600000000002</v>
      </c>
      <c r="N50">
        <f t="shared" si="3"/>
        <v>-0.83800000000002228</v>
      </c>
      <c r="P50">
        <f t="shared" si="4"/>
        <v>0.16351960000000001</v>
      </c>
      <c r="Q50">
        <f t="shared" si="5"/>
        <v>1.9539999999999509</v>
      </c>
      <c r="AD50">
        <f t="shared" si="6"/>
        <v>69.317287482365586</v>
      </c>
      <c r="AE50">
        <f t="shared" si="7"/>
        <v>-243.0058577892473</v>
      </c>
    </row>
    <row r="51" spans="1:31" x14ac:dyDescent="0.2">
      <c r="A51">
        <v>303</v>
      </c>
      <c r="B51">
        <v>0.34789999999999999</v>
      </c>
      <c r="C51">
        <v>264.80900000000003</v>
      </c>
      <c r="E51">
        <v>303</v>
      </c>
      <c r="F51">
        <v>6.8445599999999995E-2</v>
      </c>
      <c r="G51">
        <v>262.649</v>
      </c>
      <c r="I51">
        <v>303</v>
      </c>
      <c r="J51">
        <v>0.48530800000000002</v>
      </c>
      <c r="K51">
        <v>265.65899999999999</v>
      </c>
      <c r="M51">
        <f t="shared" si="2"/>
        <v>-0.13740800000000003</v>
      </c>
      <c r="N51">
        <f t="shared" si="3"/>
        <v>-0.84999999999996589</v>
      </c>
      <c r="P51">
        <f t="shared" si="4"/>
        <v>0.27945439999999999</v>
      </c>
      <c r="Q51">
        <f t="shared" si="5"/>
        <v>2.160000000000025</v>
      </c>
      <c r="AD51">
        <f t="shared" si="6"/>
        <v>87.828878738064503</v>
      </c>
      <c r="AE51">
        <f t="shared" si="7"/>
        <v>-176.32091134623658</v>
      </c>
    </row>
    <row r="52" spans="1:31" x14ac:dyDescent="0.2">
      <c r="A52">
        <v>302</v>
      </c>
      <c r="B52">
        <v>0.48117399999999999</v>
      </c>
      <c r="C52">
        <v>265.22199999999998</v>
      </c>
      <c r="E52">
        <v>302</v>
      </c>
      <c r="F52">
        <v>7.6612899999999998E-2</v>
      </c>
      <c r="G52">
        <v>262.79599999999999</v>
      </c>
      <c r="I52">
        <v>302</v>
      </c>
      <c r="J52">
        <v>0.57328199999999996</v>
      </c>
      <c r="K52">
        <v>266.08699999999999</v>
      </c>
      <c r="M52">
        <f t="shared" si="2"/>
        <v>-9.2107999999999968E-2</v>
      </c>
      <c r="N52">
        <f t="shared" si="3"/>
        <v>-0.86500000000000909</v>
      </c>
      <c r="P52">
        <f t="shared" si="4"/>
        <v>0.40456110000000001</v>
      </c>
      <c r="Q52">
        <f t="shared" si="5"/>
        <v>2.4259999999999877</v>
      </c>
      <c r="AD52">
        <f t="shared" si="6"/>
        <v>98.309096623763423</v>
      </c>
      <c r="AE52">
        <f t="shared" si="7"/>
        <v>-118.19229231397844</v>
      </c>
    </row>
    <row r="53" spans="1:31" x14ac:dyDescent="0.2">
      <c r="A53">
        <v>301</v>
      </c>
      <c r="B53">
        <v>0.625247</v>
      </c>
      <c r="C53">
        <v>265.70299999999997</v>
      </c>
      <c r="E53">
        <v>301</v>
      </c>
      <c r="F53">
        <v>2.9372200000000001E-2</v>
      </c>
      <c r="G53">
        <v>262.94299999999998</v>
      </c>
      <c r="I53">
        <v>301</v>
      </c>
      <c r="J53">
        <v>0.71645700000000001</v>
      </c>
      <c r="K53">
        <v>266.589</v>
      </c>
      <c r="M53">
        <f t="shared" si="2"/>
        <v>-9.1210000000000013E-2</v>
      </c>
      <c r="N53">
        <f t="shared" si="3"/>
        <v>-0.8860000000000241</v>
      </c>
      <c r="P53">
        <f t="shared" si="4"/>
        <v>0.59587480000000004</v>
      </c>
      <c r="Q53">
        <f t="shared" si="5"/>
        <v>2.7599999999999909</v>
      </c>
      <c r="AD53">
        <f t="shared" si="6"/>
        <v>37.690185958924729</v>
      </c>
      <c r="AE53">
        <f t="shared" si="7"/>
        <v>-117.03998547311828</v>
      </c>
    </row>
    <row r="54" spans="1:31" x14ac:dyDescent="0.2">
      <c r="A54">
        <v>300</v>
      </c>
      <c r="B54">
        <v>0.77648799999999996</v>
      </c>
      <c r="C54">
        <v>266.274</v>
      </c>
      <c r="E54">
        <v>300</v>
      </c>
      <c r="F54">
        <v>5.1036600000000001E-2</v>
      </c>
      <c r="G54">
        <v>263.08699999999999</v>
      </c>
      <c r="I54">
        <v>300</v>
      </c>
      <c r="J54">
        <v>0.88089700000000004</v>
      </c>
      <c r="K54">
        <v>267.18400000000003</v>
      </c>
      <c r="M54">
        <f t="shared" si="2"/>
        <v>-0.10440900000000009</v>
      </c>
      <c r="N54">
        <f t="shared" si="3"/>
        <v>-0.91000000000002501</v>
      </c>
      <c r="P54">
        <f t="shared" si="4"/>
        <v>0.72545139999999997</v>
      </c>
      <c r="Q54">
        <f t="shared" si="5"/>
        <v>3.1870000000000118</v>
      </c>
      <c r="AD54">
        <f t="shared" si="6"/>
        <v>65.489780973548378</v>
      </c>
      <c r="AE54">
        <f t="shared" si="7"/>
        <v>-133.97684292580655</v>
      </c>
    </row>
    <row r="55" spans="1:31" x14ac:dyDescent="0.2">
      <c r="A55">
        <v>299</v>
      </c>
      <c r="B55">
        <v>0.98662000000000005</v>
      </c>
      <c r="C55">
        <v>266.95299999999997</v>
      </c>
      <c r="E55">
        <v>299</v>
      </c>
      <c r="F55">
        <v>-3.5110499999999999E-3</v>
      </c>
      <c r="G55">
        <v>263.221</v>
      </c>
      <c r="I55">
        <v>299</v>
      </c>
      <c r="J55">
        <v>1.08927</v>
      </c>
      <c r="K55">
        <v>267.88499999999999</v>
      </c>
      <c r="M55">
        <f t="shared" si="2"/>
        <v>-0.10264999999999991</v>
      </c>
      <c r="N55">
        <f t="shared" si="3"/>
        <v>-0.93200000000001637</v>
      </c>
      <c r="P55">
        <f t="shared" si="4"/>
        <v>0.99013105000000001</v>
      </c>
      <c r="Q55">
        <f t="shared" si="5"/>
        <v>3.7319999999999709</v>
      </c>
      <c r="AD55">
        <f t="shared" si="6"/>
        <v>-4.5053529327419346</v>
      </c>
      <c r="AE55">
        <f t="shared" si="7"/>
        <v>-131.71970736559126</v>
      </c>
    </row>
    <row r="56" spans="1:31" x14ac:dyDescent="0.2">
      <c r="A56">
        <v>298</v>
      </c>
      <c r="B56">
        <v>1.22397</v>
      </c>
      <c r="C56">
        <v>267.75099999999998</v>
      </c>
      <c r="E56">
        <v>298</v>
      </c>
      <c r="F56">
        <v>8.8915499999999998E-3</v>
      </c>
      <c r="G56">
        <v>263.35899999999998</v>
      </c>
      <c r="I56">
        <v>298</v>
      </c>
      <c r="J56">
        <v>1.34768</v>
      </c>
      <c r="K56">
        <v>268.71699999999998</v>
      </c>
      <c r="M56">
        <f t="shared" si="2"/>
        <v>-0.12370999999999999</v>
      </c>
      <c r="N56">
        <f t="shared" si="3"/>
        <v>-0.96600000000000819</v>
      </c>
      <c r="P56">
        <f t="shared" si="4"/>
        <v>1.21507845</v>
      </c>
      <c r="Q56">
        <f t="shared" si="5"/>
        <v>4.3919999999999959</v>
      </c>
      <c r="AD56">
        <f t="shared" si="6"/>
        <v>11.409570034354838</v>
      </c>
      <c r="AE56">
        <f t="shared" si="7"/>
        <v>-158.74374084946231</v>
      </c>
    </row>
    <row r="57" spans="1:31" x14ac:dyDescent="0.2">
      <c r="A57">
        <v>297</v>
      </c>
      <c r="B57">
        <v>1.5314099999999999</v>
      </c>
      <c r="C57">
        <v>268.70299999999997</v>
      </c>
      <c r="E57">
        <v>297</v>
      </c>
      <c r="F57">
        <v>1.17602E-2</v>
      </c>
      <c r="G57">
        <v>263.50599999999997</v>
      </c>
      <c r="I57">
        <v>297</v>
      </c>
      <c r="J57">
        <v>1.6821900000000001</v>
      </c>
      <c r="K57">
        <v>269.709</v>
      </c>
      <c r="M57">
        <f t="shared" si="2"/>
        <v>-0.15078000000000014</v>
      </c>
      <c r="N57">
        <f t="shared" si="3"/>
        <v>-1.0060000000000286</v>
      </c>
      <c r="P57">
        <f t="shared" si="4"/>
        <v>1.5196497999999998</v>
      </c>
      <c r="Q57">
        <f t="shared" si="5"/>
        <v>5.1970000000000027</v>
      </c>
      <c r="AD57">
        <f t="shared" si="6"/>
        <v>15.09060012236559</v>
      </c>
      <c r="AE57">
        <f t="shared" si="7"/>
        <v>-193.47976109677435</v>
      </c>
    </row>
    <row r="58" spans="1:31" x14ac:dyDescent="0.2">
      <c r="A58">
        <v>296</v>
      </c>
      <c r="B58">
        <v>1.8448199999999999</v>
      </c>
      <c r="C58">
        <v>269.79899999999998</v>
      </c>
      <c r="E58">
        <v>296</v>
      </c>
      <c r="F58">
        <v>4.8185699999999998E-2</v>
      </c>
      <c r="G58">
        <v>263.64699999999999</v>
      </c>
      <c r="I58">
        <v>296</v>
      </c>
      <c r="J58">
        <v>2.0670700000000002</v>
      </c>
      <c r="K58">
        <v>270.85399999999998</v>
      </c>
      <c r="M58">
        <f t="shared" si="2"/>
        <v>-0.22225000000000028</v>
      </c>
      <c r="N58">
        <f t="shared" si="3"/>
        <v>-1.0550000000000068</v>
      </c>
      <c r="P58">
        <f t="shared" si="4"/>
        <v>1.7966343</v>
      </c>
      <c r="Q58">
        <f t="shared" si="5"/>
        <v>6.1519999999999868</v>
      </c>
      <c r="AD58">
        <f t="shared" si="6"/>
        <v>61.831527551935473</v>
      </c>
      <c r="AE58">
        <f t="shared" si="7"/>
        <v>-285.18952715053797</v>
      </c>
    </row>
    <row r="59" spans="1:31" x14ac:dyDescent="0.2">
      <c r="A59">
        <v>295</v>
      </c>
      <c r="B59">
        <v>2.2126700000000001</v>
      </c>
      <c r="C59">
        <v>271.053</v>
      </c>
      <c r="E59">
        <v>295</v>
      </c>
      <c r="F59">
        <v>1.31831E-2</v>
      </c>
      <c r="G59">
        <v>263.77999999999997</v>
      </c>
      <c r="I59">
        <v>295</v>
      </c>
      <c r="J59">
        <v>2.4668199999999998</v>
      </c>
      <c r="K59">
        <v>272.17700000000002</v>
      </c>
      <c r="M59">
        <f t="shared" si="2"/>
        <v>-0.25414999999999965</v>
      </c>
      <c r="N59">
        <f t="shared" si="3"/>
        <v>-1.1240000000000236</v>
      </c>
      <c r="P59">
        <f t="shared" si="4"/>
        <v>2.1994869000000001</v>
      </c>
      <c r="Q59">
        <f t="shared" si="5"/>
        <v>7.2730000000000246</v>
      </c>
      <c r="AD59">
        <f t="shared" si="6"/>
        <v>16.916454692365587</v>
      </c>
      <c r="AE59">
        <f t="shared" si="7"/>
        <v>-326.12336704301026</v>
      </c>
    </row>
    <row r="60" spans="1:31" x14ac:dyDescent="0.2">
      <c r="A60">
        <v>294</v>
      </c>
      <c r="B60">
        <v>2.6137999999999999</v>
      </c>
      <c r="C60">
        <v>272.43700000000001</v>
      </c>
      <c r="E60">
        <v>294</v>
      </c>
      <c r="F60">
        <v>-6.3756300000000002E-3</v>
      </c>
      <c r="G60">
        <v>263.887</v>
      </c>
      <c r="I60">
        <v>294</v>
      </c>
      <c r="J60">
        <v>2.8689</v>
      </c>
      <c r="K60">
        <v>273.63900000000001</v>
      </c>
      <c r="M60">
        <f t="shared" si="2"/>
        <v>-0.2551000000000001</v>
      </c>
      <c r="N60">
        <f t="shared" si="3"/>
        <v>-1.2019999999999982</v>
      </c>
      <c r="P60">
        <f t="shared" si="4"/>
        <v>2.6201756299999999</v>
      </c>
      <c r="Q60">
        <f t="shared" si="5"/>
        <v>8.5500000000000114</v>
      </c>
      <c r="AD60">
        <f t="shared" si="6"/>
        <v>-8.1811604273870966</v>
      </c>
      <c r="AE60">
        <f t="shared" si="7"/>
        <v>-327.34239989247322</v>
      </c>
    </row>
    <row r="61" spans="1:31" x14ac:dyDescent="0.2">
      <c r="A61">
        <v>293</v>
      </c>
      <c r="B61">
        <v>2.9797400000000001</v>
      </c>
      <c r="C61">
        <v>273.85599999999999</v>
      </c>
      <c r="E61">
        <v>293</v>
      </c>
      <c r="F61">
        <v>-1.8774699999999998E-2</v>
      </c>
      <c r="G61">
        <v>263.88799999999998</v>
      </c>
      <c r="I61">
        <v>293</v>
      </c>
      <c r="J61">
        <v>3.33771</v>
      </c>
      <c r="K61">
        <v>275.142</v>
      </c>
      <c r="M61">
        <f t="shared" si="2"/>
        <v>-0.3579699999999999</v>
      </c>
      <c r="N61">
        <f t="shared" si="3"/>
        <v>-1.2860000000000014</v>
      </c>
      <c r="P61">
        <f t="shared" si="4"/>
        <v>2.9985146999999999</v>
      </c>
      <c r="Q61">
        <f t="shared" si="5"/>
        <v>9.9680000000000177</v>
      </c>
      <c r="AD61">
        <f t="shared" si="6"/>
        <v>-24.091553725053757</v>
      </c>
      <c r="AE61">
        <f t="shared" si="7"/>
        <v>-459.34440960215034</v>
      </c>
    </row>
    <row r="62" spans="1:31" x14ac:dyDescent="0.2">
      <c r="A62">
        <v>292</v>
      </c>
      <c r="B62">
        <v>3.4934699999999999</v>
      </c>
      <c r="C62">
        <v>275.36799999999999</v>
      </c>
      <c r="E62">
        <v>292</v>
      </c>
      <c r="F62">
        <v>-2.2082299999999999E-2</v>
      </c>
      <c r="G62">
        <v>263.86500000000001</v>
      </c>
      <c r="I62">
        <v>292</v>
      </c>
      <c r="J62">
        <v>3.81969</v>
      </c>
      <c r="K62">
        <v>276.73899999999998</v>
      </c>
      <c r="M62">
        <f t="shared" si="2"/>
        <v>-0.32622000000000018</v>
      </c>
      <c r="N62">
        <f t="shared" si="3"/>
        <v>-1.3709999999999809</v>
      </c>
      <c r="P62">
        <f t="shared" si="4"/>
        <v>3.5155523</v>
      </c>
      <c r="Q62">
        <f t="shared" si="5"/>
        <v>11.502999999999986</v>
      </c>
      <c r="AD62">
        <f t="shared" si="6"/>
        <v>-28.335841149139782</v>
      </c>
      <c r="AE62">
        <f t="shared" si="7"/>
        <v>-418.60304858064535</v>
      </c>
    </row>
    <row r="63" spans="1:31" x14ac:dyDescent="0.2">
      <c r="A63">
        <v>291</v>
      </c>
      <c r="B63">
        <v>4.0482399999999998</v>
      </c>
      <c r="C63">
        <v>277.16000000000003</v>
      </c>
      <c r="E63">
        <v>291</v>
      </c>
      <c r="F63">
        <v>1.8737500000000001E-2</v>
      </c>
      <c r="G63">
        <v>264.03699999999998</v>
      </c>
      <c r="I63">
        <v>291</v>
      </c>
      <c r="J63">
        <v>4.3937499999999998</v>
      </c>
      <c r="K63">
        <v>278.62200000000001</v>
      </c>
      <c r="M63">
        <f t="shared" si="2"/>
        <v>-0.34550999999999998</v>
      </c>
      <c r="N63">
        <f t="shared" si="3"/>
        <v>-1.4619999999999891</v>
      </c>
      <c r="P63">
        <f t="shared" si="4"/>
        <v>4.0295024999999995</v>
      </c>
      <c r="Q63">
        <f t="shared" si="5"/>
        <v>13.123000000000047</v>
      </c>
      <c r="AD63">
        <f t="shared" si="6"/>
        <v>24.043818965053759</v>
      </c>
      <c r="AE63">
        <f t="shared" si="7"/>
        <v>-443.35583138709671</v>
      </c>
    </row>
    <row r="64" spans="1:31" x14ac:dyDescent="0.2">
      <c r="A64">
        <v>290</v>
      </c>
      <c r="B64">
        <v>4.5478899999999998</v>
      </c>
      <c r="C64">
        <v>279.08300000000003</v>
      </c>
      <c r="E64">
        <v>290</v>
      </c>
      <c r="F64">
        <v>-1.5501900000000001E-2</v>
      </c>
      <c r="G64">
        <v>264.29700000000003</v>
      </c>
      <c r="I64">
        <v>290</v>
      </c>
      <c r="J64">
        <v>4.8832700000000004</v>
      </c>
      <c r="K64">
        <v>280.64299999999997</v>
      </c>
      <c r="M64">
        <f t="shared" si="2"/>
        <v>-0.33538000000000068</v>
      </c>
      <c r="N64">
        <f t="shared" si="3"/>
        <v>-1.5599999999999454</v>
      </c>
      <c r="P64">
        <f t="shared" si="4"/>
        <v>4.5633919000000001</v>
      </c>
      <c r="Q64">
        <f t="shared" si="5"/>
        <v>14.786000000000001</v>
      </c>
      <c r="AD64">
        <f t="shared" si="6"/>
        <v>-19.891921399032256</v>
      </c>
      <c r="AE64">
        <f t="shared" si="7"/>
        <v>-430.35709163440941</v>
      </c>
    </row>
    <row r="65" spans="1:31" x14ac:dyDescent="0.2">
      <c r="A65">
        <v>289</v>
      </c>
      <c r="B65">
        <v>5.0794600000000001</v>
      </c>
      <c r="C65">
        <v>281.173</v>
      </c>
      <c r="E65">
        <v>289</v>
      </c>
      <c r="F65">
        <v>-7.1522500000000003E-2</v>
      </c>
      <c r="G65">
        <v>264.69799999999998</v>
      </c>
      <c r="I65">
        <v>289</v>
      </c>
      <c r="J65">
        <v>5.5537000000000001</v>
      </c>
      <c r="K65">
        <v>282.83100000000002</v>
      </c>
      <c r="M65">
        <f t="shared" si="2"/>
        <v>-0.47423999999999999</v>
      </c>
      <c r="N65">
        <f t="shared" si="3"/>
        <v>-1.6580000000000155</v>
      </c>
      <c r="P65">
        <f t="shared" si="4"/>
        <v>5.1509825000000005</v>
      </c>
      <c r="Q65">
        <f t="shared" si="5"/>
        <v>16.475000000000023</v>
      </c>
      <c r="AD65">
        <f t="shared" si="6"/>
        <v>-91.777133658602139</v>
      </c>
      <c r="AE65">
        <f t="shared" si="7"/>
        <v>-608.54119845161279</v>
      </c>
    </row>
    <row r="66" spans="1:31" x14ac:dyDescent="0.2">
      <c r="A66">
        <v>288</v>
      </c>
      <c r="B66">
        <v>5.49282</v>
      </c>
      <c r="C66">
        <v>283.125</v>
      </c>
      <c r="E66">
        <v>288</v>
      </c>
      <c r="F66">
        <v>-5.8967800000000001E-2</v>
      </c>
      <c r="G66">
        <v>264.95100000000002</v>
      </c>
      <c r="I66">
        <v>288</v>
      </c>
      <c r="J66">
        <v>6.1056900000000001</v>
      </c>
      <c r="K66">
        <v>284.88</v>
      </c>
      <c r="M66">
        <f t="shared" si="2"/>
        <v>-0.61287000000000003</v>
      </c>
      <c r="N66">
        <f t="shared" si="3"/>
        <v>-1.7549999999999955</v>
      </c>
      <c r="P66">
        <f t="shared" si="4"/>
        <v>5.5517877999999996</v>
      </c>
      <c r="Q66">
        <f t="shared" si="5"/>
        <v>18.173999999999978</v>
      </c>
      <c r="AD66">
        <f t="shared" si="6"/>
        <v>-75.667037116344076</v>
      </c>
      <c r="AE66">
        <f t="shared" si="7"/>
        <v>-786.43017099999997</v>
      </c>
    </row>
    <row r="67" spans="1:31" x14ac:dyDescent="0.2">
      <c r="A67">
        <v>287</v>
      </c>
      <c r="B67">
        <v>5.9803300000000004</v>
      </c>
      <c r="C67">
        <v>285.07100000000003</v>
      </c>
      <c r="E67">
        <v>287</v>
      </c>
      <c r="F67">
        <v>-6.79115E-2</v>
      </c>
      <c r="G67">
        <v>265.15499999999997</v>
      </c>
      <c r="I67">
        <v>287</v>
      </c>
      <c r="J67">
        <v>6.6014999999999997</v>
      </c>
      <c r="K67">
        <v>286.92200000000003</v>
      </c>
      <c r="M67">
        <f t="shared" si="2"/>
        <v>-0.62116999999999933</v>
      </c>
      <c r="N67">
        <f t="shared" si="3"/>
        <v>-1.8509999999999991</v>
      </c>
      <c r="P67">
        <f t="shared" si="4"/>
        <v>6.0482415000000005</v>
      </c>
      <c r="Q67">
        <f t="shared" si="5"/>
        <v>19.916000000000054</v>
      </c>
      <c r="AD67">
        <f t="shared" si="6"/>
        <v>-87.143525638172036</v>
      </c>
      <c r="AE67">
        <f t="shared" si="7"/>
        <v>-797.0806685268808</v>
      </c>
    </row>
    <row r="68" spans="1:31" x14ac:dyDescent="0.2">
      <c r="A68">
        <v>286</v>
      </c>
      <c r="B68">
        <v>6.3838800000000004</v>
      </c>
      <c r="C68">
        <v>287.08699999999999</v>
      </c>
      <c r="E68">
        <v>286</v>
      </c>
      <c r="F68">
        <v>-3.2313799999999997E-2</v>
      </c>
      <c r="G68">
        <v>265.36099999999999</v>
      </c>
      <c r="I68">
        <v>286</v>
      </c>
      <c r="J68">
        <v>7.0659200000000002</v>
      </c>
      <c r="K68">
        <v>289.03699999999998</v>
      </c>
      <c r="M68">
        <f t="shared" si="2"/>
        <v>-0.68203999999999976</v>
      </c>
      <c r="N68">
        <f t="shared" si="3"/>
        <v>-1.9499999999999886</v>
      </c>
      <c r="P68">
        <f t="shared" si="4"/>
        <v>6.4161938000000003</v>
      </c>
      <c r="Q68">
        <f t="shared" si="5"/>
        <v>21.725999999999999</v>
      </c>
      <c r="AD68">
        <f t="shared" ref="AD68:AD99" si="8">F68*$AB$6</f>
        <v>-41.46482493784945</v>
      </c>
      <c r="AE68">
        <f t="shared" ref="AE68:AE99" si="9">M68*$AB$6</f>
        <v>-875.18859436559092</v>
      </c>
    </row>
    <row r="69" spans="1:31" x14ac:dyDescent="0.2">
      <c r="A69">
        <v>285</v>
      </c>
      <c r="B69">
        <v>6.7854400000000004</v>
      </c>
      <c r="C69">
        <v>289.17200000000003</v>
      </c>
      <c r="E69">
        <v>285</v>
      </c>
      <c r="F69">
        <v>3.8834599999999997E-2</v>
      </c>
      <c r="G69">
        <v>265.572</v>
      </c>
      <c r="I69">
        <v>285</v>
      </c>
      <c r="J69">
        <v>7.4262300000000003</v>
      </c>
      <c r="K69">
        <v>291.22199999999998</v>
      </c>
      <c r="M69">
        <f t="shared" ref="M69:M132" si="10">B69-J69</f>
        <v>-0.64078999999999997</v>
      </c>
      <c r="N69">
        <f t="shared" ref="N69:N132" si="11">C69-K69</f>
        <v>-2.0499999999999545</v>
      </c>
      <c r="P69">
        <f t="shared" ref="P69:P132" si="12">B69-F69</f>
        <v>6.7466054</v>
      </c>
      <c r="Q69">
        <f t="shared" ref="Q69:Q132" si="13">C69-G69</f>
        <v>23.600000000000023</v>
      </c>
      <c r="AD69">
        <f t="shared" si="8"/>
        <v>49.832266416559129</v>
      </c>
      <c r="AE69">
        <f t="shared" si="9"/>
        <v>-822.25690484946222</v>
      </c>
    </row>
    <row r="70" spans="1:31" x14ac:dyDescent="0.2">
      <c r="A70">
        <v>284</v>
      </c>
      <c r="B70">
        <v>7.1242799999999997</v>
      </c>
      <c r="C70">
        <v>291.29000000000002</v>
      </c>
      <c r="E70">
        <v>284</v>
      </c>
      <c r="F70">
        <v>5.1623000000000002E-2</v>
      </c>
      <c r="G70">
        <v>265.77</v>
      </c>
      <c r="I70">
        <v>284</v>
      </c>
      <c r="J70">
        <v>7.7527799999999996</v>
      </c>
      <c r="K70">
        <v>293.447</v>
      </c>
      <c r="M70">
        <f t="shared" si="10"/>
        <v>-0.62849999999999984</v>
      </c>
      <c r="N70">
        <f t="shared" si="11"/>
        <v>-2.1569999999999823</v>
      </c>
      <c r="P70">
        <f t="shared" si="12"/>
        <v>7.0726569999999995</v>
      </c>
      <c r="Q70">
        <f t="shared" si="13"/>
        <v>25.520000000000039</v>
      </c>
      <c r="AD70">
        <f t="shared" si="8"/>
        <v>66.242245039784933</v>
      </c>
      <c r="AE70">
        <f t="shared" si="9"/>
        <v>-806.48646935483839</v>
      </c>
    </row>
    <row r="71" spans="1:31" x14ac:dyDescent="0.2">
      <c r="A71">
        <v>283</v>
      </c>
      <c r="B71">
        <v>7.3413500000000003</v>
      </c>
      <c r="C71">
        <v>293.40800000000002</v>
      </c>
      <c r="E71">
        <v>283</v>
      </c>
      <c r="F71">
        <v>5.94142E-2</v>
      </c>
      <c r="G71">
        <v>265.96800000000002</v>
      </c>
      <c r="I71">
        <v>283</v>
      </c>
      <c r="J71">
        <v>8.0557200000000009</v>
      </c>
      <c r="K71">
        <v>295.67599999999999</v>
      </c>
      <c r="M71">
        <f t="shared" si="10"/>
        <v>-0.71437000000000062</v>
      </c>
      <c r="N71">
        <f t="shared" si="11"/>
        <v>-2.2679999999999723</v>
      </c>
      <c r="P71">
        <f t="shared" si="12"/>
        <v>7.2819358000000003</v>
      </c>
      <c r="Q71">
        <f t="shared" si="13"/>
        <v>27.439999999999998</v>
      </c>
      <c r="AD71">
        <f t="shared" si="8"/>
        <v>76.239854236344073</v>
      </c>
      <c r="AE71">
        <f t="shared" si="9"/>
        <v>-916.67420702150605</v>
      </c>
    </row>
    <row r="72" spans="1:31" x14ac:dyDescent="0.2">
      <c r="A72">
        <v>282</v>
      </c>
      <c r="B72">
        <v>7.5412299999999997</v>
      </c>
      <c r="C72">
        <v>295.48599999999999</v>
      </c>
      <c r="E72">
        <v>282</v>
      </c>
      <c r="F72">
        <v>1.6781399999999998E-2</v>
      </c>
      <c r="G72">
        <v>266.14600000000002</v>
      </c>
      <c r="I72">
        <v>282</v>
      </c>
      <c r="J72">
        <v>8.1886600000000005</v>
      </c>
      <c r="K72">
        <v>297.87700000000001</v>
      </c>
      <c r="M72">
        <f t="shared" si="10"/>
        <v>-0.64743000000000084</v>
      </c>
      <c r="N72">
        <f t="shared" si="11"/>
        <v>-2.3910000000000196</v>
      </c>
      <c r="P72">
        <f t="shared" si="12"/>
        <v>7.5244485999999995</v>
      </c>
      <c r="Q72">
        <f t="shared" si="13"/>
        <v>29.339999999999975</v>
      </c>
      <c r="AD72">
        <f t="shared" si="8"/>
        <v>21.533766168387093</v>
      </c>
      <c r="AE72">
        <f t="shared" si="9"/>
        <v>-830.7773028709687</v>
      </c>
    </row>
    <row r="73" spans="1:31" x14ac:dyDescent="0.2">
      <c r="A73">
        <v>281</v>
      </c>
      <c r="B73">
        <v>7.6242000000000001</v>
      </c>
      <c r="C73">
        <v>297.52300000000002</v>
      </c>
      <c r="E73">
        <v>281</v>
      </c>
      <c r="F73">
        <v>-1.4715600000000001E-2</v>
      </c>
      <c r="G73">
        <v>266.32499999999999</v>
      </c>
      <c r="I73">
        <v>281</v>
      </c>
      <c r="J73">
        <v>8.2885600000000004</v>
      </c>
      <c r="K73">
        <v>300.04000000000002</v>
      </c>
      <c r="M73">
        <f t="shared" si="10"/>
        <v>-0.66436000000000028</v>
      </c>
      <c r="N73">
        <f t="shared" si="11"/>
        <v>-2.5169999999999959</v>
      </c>
      <c r="P73">
        <f t="shared" si="12"/>
        <v>7.6389155999999998</v>
      </c>
      <c r="Q73">
        <f t="shared" si="13"/>
        <v>31.198000000000036</v>
      </c>
      <c r="AD73">
        <f t="shared" si="8"/>
        <v>-18.882947157419352</v>
      </c>
      <c r="AE73">
        <f t="shared" si="9"/>
        <v>-852.50175144086052</v>
      </c>
    </row>
    <row r="74" spans="1:31" x14ac:dyDescent="0.2">
      <c r="A74">
        <v>280</v>
      </c>
      <c r="B74">
        <v>7.63307</v>
      </c>
      <c r="C74">
        <v>299.55599999999998</v>
      </c>
      <c r="E74">
        <v>280</v>
      </c>
      <c r="F74">
        <v>-3.2000000000000001E-2</v>
      </c>
      <c r="G74">
        <v>266.52100000000002</v>
      </c>
      <c r="I74">
        <v>280</v>
      </c>
      <c r="J74">
        <v>8.3305199999999999</v>
      </c>
      <c r="K74">
        <v>302.19900000000001</v>
      </c>
      <c r="M74">
        <f t="shared" si="10"/>
        <v>-0.6974499999999999</v>
      </c>
      <c r="N74">
        <f t="shared" si="11"/>
        <v>-2.6430000000000291</v>
      </c>
      <c r="P74">
        <f t="shared" si="12"/>
        <v>7.6650700000000001</v>
      </c>
      <c r="Q74">
        <f t="shared" si="13"/>
        <v>33.034999999999968</v>
      </c>
      <c r="AD74">
        <f t="shared" si="8"/>
        <v>-41.062159139784939</v>
      </c>
      <c r="AE74">
        <f t="shared" si="9"/>
        <v>-894.96259037634388</v>
      </c>
    </row>
    <row r="75" spans="1:31" x14ac:dyDescent="0.2">
      <c r="A75">
        <v>279</v>
      </c>
      <c r="B75">
        <v>7.5623399999999998</v>
      </c>
      <c r="C75">
        <v>301.59300000000002</v>
      </c>
      <c r="E75">
        <v>279</v>
      </c>
      <c r="F75">
        <v>7.9505199999999998E-2</v>
      </c>
      <c r="G75">
        <v>266.73399999999998</v>
      </c>
      <c r="I75">
        <v>279</v>
      </c>
      <c r="J75">
        <v>8.39602</v>
      </c>
      <c r="K75">
        <v>304.35599999999999</v>
      </c>
      <c r="M75">
        <f t="shared" si="10"/>
        <v>-0.8336800000000002</v>
      </c>
      <c r="N75">
        <f t="shared" si="11"/>
        <v>-2.7629999999999768</v>
      </c>
      <c r="P75">
        <f t="shared" si="12"/>
        <v>7.4828348</v>
      </c>
      <c r="Q75">
        <f t="shared" si="13"/>
        <v>34.859000000000037</v>
      </c>
      <c r="AD75">
        <f t="shared" si="8"/>
        <v>102.02047421376342</v>
      </c>
      <c r="AE75">
        <f t="shared" si="9"/>
        <v>-1069.7719009892473</v>
      </c>
    </row>
    <row r="76" spans="1:31" x14ac:dyDescent="0.2">
      <c r="A76">
        <v>278</v>
      </c>
      <c r="B76">
        <v>7.5338099999999999</v>
      </c>
      <c r="C76">
        <v>303.66300000000001</v>
      </c>
      <c r="E76">
        <v>278</v>
      </c>
      <c r="F76">
        <v>0.101144</v>
      </c>
      <c r="G76">
        <v>266.959</v>
      </c>
      <c r="I76">
        <v>278</v>
      </c>
      <c r="J76">
        <v>8.5314200000000007</v>
      </c>
      <c r="K76">
        <v>306.54300000000001</v>
      </c>
      <c r="M76">
        <f t="shared" si="10"/>
        <v>-0.99761000000000077</v>
      </c>
      <c r="N76">
        <f t="shared" si="11"/>
        <v>-2.8799999999999955</v>
      </c>
      <c r="P76">
        <f t="shared" si="12"/>
        <v>7.4326660000000002</v>
      </c>
      <c r="Q76">
        <f t="shared" si="13"/>
        <v>36.704000000000008</v>
      </c>
      <c r="AD76">
        <f t="shared" si="8"/>
        <v>129.78721950107524</v>
      </c>
      <c r="AE76">
        <f t="shared" si="9"/>
        <v>-1280.1256431075276</v>
      </c>
    </row>
    <row r="77" spans="1:31" x14ac:dyDescent="0.2">
      <c r="A77">
        <v>277</v>
      </c>
      <c r="B77">
        <v>7.59002</v>
      </c>
      <c r="C77">
        <v>305.72800000000001</v>
      </c>
      <c r="E77">
        <v>277</v>
      </c>
      <c r="F77">
        <v>0.12592</v>
      </c>
      <c r="G77">
        <v>267.17899999999997</v>
      </c>
      <c r="I77">
        <v>277</v>
      </c>
      <c r="J77">
        <v>8.5335800000000006</v>
      </c>
      <c r="K77">
        <v>308.726</v>
      </c>
      <c r="M77">
        <f t="shared" si="10"/>
        <v>-0.94356000000000062</v>
      </c>
      <c r="N77">
        <f t="shared" si="11"/>
        <v>-2.9979999999999905</v>
      </c>
      <c r="P77">
        <f t="shared" si="12"/>
        <v>7.4641000000000002</v>
      </c>
      <c r="Q77">
        <f t="shared" si="13"/>
        <v>38.549000000000035</v>
      </c>
      <c r="AD77">
        <f t="shared" si="8"/>
        <v>161.57959621505375</v>
      </c>
      <c r="AE77">
        <f t="shared" si="9"/>
        <v>-1210.7690899354845</v>
      </c>
    </row>
    <row r="78" spans="1:31" x14ac:dyDescent="0.2">
      <c r="A78">
        <v>276</v>
      </c>
      <c r="B78">
        <v>7.5964600000000004</v>
      </c>
      <c r="C78">
        <v>307.80500000000001</v>
      </c>
      <c r="E78">
        <v>276</v>
      </c>
      <c r="F78">
        <v>8.6652400000000004E-2</v>
      </c>
      <c r="G78">
        <v>267.39299999999997</v>
      </c>
      <c r="I78">
        <v>276</v>
      </c>
      <c r="J78">
        <v>8.5935199999999998</v>
      </c>
      <c r="K78">
        <v>310.91899999999998</v>
      </c>
      <c r="M78">
        <f t="shared" si="10"/>
        <v>-0.99705999999999939</v>
      </c>
      <c r="N78">
        <f t="shared" si="11"/>
        <v>-3.1139999999999759</v>
      </c>
      <c r="P78">
        <f t="shared" si="12"/>
        <v>7.5098076000000002</v>
      </c>
      <c r="Q78">
        <f t="shared" si="13"/>
        <v>40.412000000000035</v>
      </c>
      <c r="AD78">
        <f t="shared" si="8"/>
        <v>111.19170745763439</v>
      </c>
      <c r="AE78">
        <f t="shared" si="9"/>
        <v>-1279.419887247311</v>
      </c>
    </row>
    <row r="79" spans="1:31" x14ac:dyDescent="0.2">
      <c r="A79">
        <v>275</v>
      </c>
      <c r="B79">
        <v>7.5928899999999997</v>
      </c>
      <c r="C79">
        <v>309.86799999999999</v>
      </c>
      <c r="E79">
        <v>275</v>
      </c>
      <c r="F79">
        <v>9.45516E-2</v>
      </c>
      <c r="G79">
        <v>267.59800000000001</v>
      </c>
      <c r="I79">
        <v>275</v>
      </c>
      <c r="J79">
        <v>8.51999</v>
      </c>
      <c r="K79">
        <v>313.10500000000002</v>
      </c>
      <c r="M79">
        <f t="shared" si="10"/>
        <v>-0.92710000000000026</v>
      </c>
      <c r="N79">
        <f t="shared" si="11"/>
        <v>-3.2370000000000232</v>
      </c>
      <c r="P79">
        <f t="shared" si="12"/>
        <v>7.4983383999999997</v>
      </c>
      <c r="Q79">
        <f t="shared" si="13"/>
        <v>42.269999999999982</v>
      </c>
      <c r="AD79">
        <f t="shared" si="8"/>
        <v>121.32790144129031</v>
      </c>
      <c r="AE79">
        <f t="shared" si="9"/>
        <v>-1189.6477418279571</v>
      </c>
    </row>
    <row r="80" spans="1:31" x14ac:dyDescent="0.2">
      <c r="A80">
        <v>274</v>
      </c>
      <c r="B80">
        <v>7.6296799999999996</v>
      </c>
      <c r="C80">
        <v>311.93200000000002</v>
      </c>
      <c r="E80">
        <v>274</v>
      </c>
      <c r="F80">
        <v>8.1755599999999998E-2</v>
      </c>
      <c r="G80">
        <v>267.79899999999998</v>
      </c>
      <c r="I80">
        <v>274</v>
      </c>
      <c r="J80">
        <v>8.5052800000000008</v>
      </c>
      <c r="K80">
        <v>315.29000000000002</v>
      </c>
      <c r="M80">
        <f t="shared" si="10"/>
        <v>-0.87560000000000127</v>
      </c>
      <c r="N80">
        <f t="shared" si="11"/>
        <v>-3.3580000000000041</v>
      </c>
      <c r="P80">
        <f t="shared" si="12"/>
        <v>7.5479243999999994</v>
      </c>
      <c r="Q80">
        <f t="shared" si="13"/>
        <v>44.133000000000038</v>
      </c>
      <c r="AD80">
        <f t="shared" si="8"/>
        <v>104.9081705552688</v>
      </c>
      <c r="AE80">
        <f t="shared" si="9"/>
        <v>-1123.5633294623672</v>
      </c>
    </row>
    <row r="81" spans="1:31" x14ac:dyDescent="0.2">
      <c r="A81">
        <v>273</v>
      </c>
      <c r="B81">
        <v>7.6110600000000002</v>
      </c>
      <c r="C81">
        <v>313.96499999999997</v>
      </c>
      <c r="E81">
        <v>273</v>
      </c>
      <c r="F81">
        <v>8.1813800000000006E-2</v>
      </c>
      <c r="G81">
        <v>268.00200000000001</v>
      </c>
      <c r="I81">
        <v>273</v>
      </c>
      <c r="J81">
        <v>8.3165700000000005</v>
      </c>
      <c r="K81">
        <v>317.44499999999999</v>
      </c>
      <c r="M81">
        <f t="shared" si="10"/>
        <v>-0.7055100000000003</v>
      </c>
      <c r="N81">
        <f t="shared" si="11"/>
        <v>-3.4800000000000182</v>
      </c>
      <c r="P81">
        <f t="shared" si="12"/>
        <v>7.5292462000000002</v>
      </c>
      <c r="Q81">
        <f t="shared" si="13"/>
        <v>45.962999999999965</v>
      </c>
      <c r="AD81">
        <f t="shared" si="8"/>
        <v>104.98285235720429</v>
      </c>
      <c r="AE81">
        <f t="shared" si="9"/>
        <v>-905.30512170967768</v>
      </c>
    </row>
    <row r="82" spans="1:31" x14ac:dyDescent="0.2">
      <c r="A82">
        <v>272</v>
      </c>
      <c r="B82">
        <v>7.47133</v>
      </c>
      <c r="C82">
        <v>315.92500000000001</v>
      </c>
      <c r="E82">
        <v>272</v>
      </c>
      <c r="F82">
        <v>8.8843500000000006E-2</v>
      </c>
      <c r="G82">
        <v>268.20499999999998</v>
      </c>
      <c r="I82">
        <v>272</v>
      </c>
      <c r="J82">
        <v>8.0987200000000001</v>
      </c>
      <c r="K82">
        <v>319.536</v>
      </c>
      <c r="M82">
        <f t="shared" si="10"/>
        <v>-0.62739000000000011</v>
      </c>
      <c r="N82">
        <f t="shared" si="11"/>
        <v>-3.61099999999999</v>
      </c>
      <c r="P82">
        <f t="shared" si="12"/>
        <v>7.3824864999999997</v>
      </c>
      <c r="Q82">
        <f t="shared" si="13"/>
        <v>47.720000000000027</v>
      </c>
      <c r="AD82">
        <f t="shared" si="8"/>
        <v>114.00331048548387</v>
      </c>
      <c r="AE82">
        <f t="shared" si="9"/>
        <v>-805.0621257096775</v>
      </c>
    </row>
    <row r="83" spans="1:31" x14ac:dyDescent="0.2">
      <c r="A83">
        <v>271</v>
      </c>
      <c r="B83">
        <v>7.1057100000000002</v>
      </c>
      <c r="C83">
        <v>317.78800000000001</v>
      </c>
      <c r="E83">
        <v>271</v>
      </c>
      <c r="F83">
        <v>6.35101E-2</v>
      </c>
      <c r="G83">
        <v>268.41899999999998</v>
      </c>
      <c r="I83">
        <v>271</v>
      </c>
      <c r="J83">
        <v>7.7521199999999997</v>
      </c>
      <c r="K83">
        <v>321.517</v>
      </c>
      <c r="M83">
        <f t="shared" si="10"/>
        <v>-0.64640999999999948</v>
      </c>
      <c r="N83">
        <f t="shared" si="11"/>
        <v>-3.728999999999985</v>
      </c>
      <c r="P83">
        <f t="shared" si="12"/>
        <v>7.0421999</v>
      </c>
      <c r="Q83">
        <f t="shared" si="13"/>
        <v>49.369000000000028</v>
      </c>
      <c r="AD83">
        <f t="shared" si="8"/>
        <v>81.495682286989236</v>
      </c>
      <c r="AE83">
        <f t="shared" si="9"/>
        <v>-829.46844654838628</v>
      </c>
    </row>
    <row r="84" spans="1:31" x14ac:dyDescent="0.2">
      <c r="A84">
        <v>270</v>
      </c>
      <c r="B84">
        <v>6.7752999999999997</v>
      </c>
      <c r="C84">
        <v>319.64100000000002</v>
      </c>
      <c r="E84">
        <v>270</v>
      </c>
      <c r="F84">
        <v>8.2387500000000002E-2</v>
      </c>
      <c r="G84">
        <v>268.68200000000002</v>
      </c>
      <c r="I84">
        <v>270</v>
      </c>
      <c r="J84">
        <v>7.36083</v>
      </c>
      <c r="K84">
        <v>323.495</v>
      </c>
      <c r="M84">
        <f t="shared" si="10"/>
        <v>-0.58553000000000033</v>
      </c>
      <c r="N84">
        <f t="shared" si="11"/>
        <v>-3.853999999999985</v>
      </c>
      <c r="P84">
        <f t="shared" si="12"/>
        <v>6.6929124999999994</v>
      </c>
      <c r="Q84">
        <f t="shared" si="13"/>
        <v>50.959000000000003</v>
      </c>
      <c r="AD84">
        <f t="shared" si="8"/>
        <v>105.71901987903225</v>
      </c>
      <c r="AE84">
        <f t="shared" si="9"/>
        <v>-751.34768878494651</v>
      </c>
    </row>
    <row r="85" spans="1:31" x14ac:dyDescent="0.2">
      <c r="A85">
        <v>269</v>
      </c>
      <c r="B85">
        <v>6.1951999999999998</v>
      </c>
      <c r="C85">
        <v>321.55500000000001</v>
      </c>
      <c r="E85">
        <v>269</v>
      </c>
      <c r="F85">
        <v>0.100106</v>
      </c>
      <c r="G85">
        <v>268.99700000000001</v>
      </c>
      <c r="I85">
        <v>269</v>
      </c>
      <c r="J85">
        <v>6.8979100000000004</v>
      </c>
      <c r="K85">
        <v>325.51799999999997</v>
      </c>
      <c r="M85">
        <f t="shared" si="10"/>
        <v>-0.70271000000000061</v>
      </c>
      <c r="N85">
        <f t="shared" si="11"/>
        <v>-3.9629999999999654</v>
      </c>
      <c r="P85">
        <f t="shared" si="12"/>
        <v>6.0950939999999996</v>
      </c>
      <c r="Q85">
        <f t="shared" si="13"/>
        <v>52.557999999999993</v>
      </c>
      <c r="AD85">
        <f t="shared" si="8"/>
        <v>128.45526571397849</v>
      </c>
      <c r="AE85">
        <f t="shared" si="9"/>
        <v>-901.71218278494689</v>
      </c>
    </row>
    <row r="86" spans="1:31" x14ac:dyDescent="0.2">
      <c r="A86">
        <v>268</v>
      </c>
      <c r="B86">
        <v>5.6068300000000004</v>
      </c>
      <c r="C86">
        <v>323.637</v>
      </c>
      <c r="E86">
        <v>268</v>
      </c>
      <c r="F86">
        <v>0.144926</v>
      </c>
      <c r="G86">
        <v>269.42500000000001</v>
      </c>
      <c r="I86">
        <v>268</v>
      </c>
      <c r="J86">
        <v>6.2590700000000004</v>
      </c>
      <c r="K86">
        <v>327.72</v>
      </c>
      <c r="M86">
        <f t="shared" si="10"/>
        <v>-0.65223999999999993</v>
      </c>
      <c r="N86">
        <f t="shared" si="11"/>
        <v>-4.0830000000000268</v>
      </c>
      <c r="P86">
        <f t="shared" si="12"/>
        <v>5.4619040000000005</v>
      </c>
      <c r="Q86">
        <f t="shared" si="13"/>
        <v>54.211999999999989</v>
      </c>
      <c r="AD86">
        <f t="shared" si="8"/>
        <v>185.96795235913976</v>
      </c>
      <c r="AE86">
        <f t="shared" si="9"/>
        <v>-836.94945866666649</v>
      </c>
    </row>
    <row r="87" spans="1:31" x14ac:dyDescent="0.2">
      <c r="A87">
        <v>267</v>
      </c>
      <c r="B87">
        <v>4.9255899999999997</v>
      </c>
      <c r="C87">
        <v>325.78899999999999</v>
      </c>
      <c r="E87">
        <v>267</v>
      </c>
      <c r="F87">
        <v>9.2087600000000006E-2</v>
      </c>
      <c r="G87">
        <v>269.89800000000002</v>
      </c>
      <c r="I87">
        <v>267</v>
      </c>
      <c r="J87">
        <v>5.5695600000000001</v>
      </c>
      <c r="K87">
        <v>329.99599999999998</v>
      </c>
      <c r="M87">
        <f t="shared" si="10"/>
        <v>-0.64397000000000038</v>
      </c>
      <c r="N87">
        <f t="shared" si="11"/>
        <v>-4.2069999999999936</v>
      </c>
      <c r="P87">
        <f t="shared" si="12"/>
        <v>4.8335023999999995</v>
      </c>
      <c r="Q87">
        <f t="shared" si="13"/>
        <v>55.890999999999963</v>
      </c>
      <c r="AD87">
        <f t="shared" si="8"/>
        <v>118.16611518752687</v>
      </c>
      <c r="AE87">
        <f t="shared" si="9"/>
        <v>-826.33745691397883</v>
      </c>
    </row>
    <row r="88" spans="1:31" x14ac:dyDescent="0.2">
      <c r="A88">
        <v>266</v>
      </c>
      <c r="B88">
        <v>4.2282099999999998</v>
      </c>
      <c r="C88">
        <v>328.005</v>
      </c>
      <c r="E88">
        <v>266</v>
      </c>
      <c r="F88">
        <v>0.108876</v>
      </c>
      <c r="G88">
        <v>270.41500000000002</v>
      </c>
      <c r="I88">
        <v>266</v>
      </c>
      <c r="J88">
        <v>4.8576199999999998</v>
      </c>
      <c r="K88">
        <v>332.34</v>
      </c>
      <c r="M88">
        <f t="shared" si="10"/>
        <v>-0.62941000000000003</v>
      </c>
      <c r="N88">
        <f t="shared" si="11"/>
        <v>-4.3349999999999795</v>
      </c>
      <c r="P88">
        <f t="shared" si="12"/>
        <v>4.1193339999999994</v>
      </c>
      <c r="Q88">
        <f t="shared" si="13"/>
        <v>57.589999999999975</v>
      </c>
      <c r="AD88">
        <f t="shared" si="8"/>
        <v>139.7088637032258</v>
      </c>
      <c r="AE88">
        <f t="shared" si="9"/>
        <v>-807.65417450537632</v>
      </c>
    </row>
    <row r="89" spans="1:31" x14ac:dyDescent="0.2">
      <c r="A89">
        <v>265</v>
      </c>
      <c r="B89">
        <v>3.3817300000000001</v>
      </c>
      <c r="C89">
        <v>330.27</v>
      </c>
      <c r="E89">
        <v>265</v>
      </c>
      <c r="F89">
        <v>9.75438E-2</v>
      </c>
      <c r="G89">
        <v>270.96199999999999</v>
      </c>
      <c r="I89">
        <v>265</v>
      </c>
      <c r="J89">
        <v>4.06602</v>
      </c>
      <c r="K89">
        <v>334.74200000000002</v>
      </c>
      <c r="M89">
        <f t="shared" si="10"/>
        <v>-0.68428999999999984</v>
      </c>
      <c r="N89">
        <f t="shared" si="11"/>
        <v>-4.4720000000000368</v>
      </c>
      <c r="P89">
        <f t="shared" si="12"/>
        <v>3.2841862000000002</v>
      </c>
      <c r="Q89">
        <f t="shared" si="13"/>
        <v>59.307999999999993</v>
      </c>
      <c r="AD89">
        <f t="shared" si="8"/>
        <v>125.16746995935482</v>
      </c>
      <c r="AE89">
        <f t="shared" si="9"/>
        <v>-878.07577743010722</v>
      </c>
    </row>
    <row r="90" spans="1:31" x14ac:dyDescent="0.2">
      <c r="A90">
        <v>264</v>
      </c>
      <c r="B90">
        <v>2.50556</v>
      </c>
      <c r="C90">
        <v>332.56799999999998</v>
      </c>
      <c r="E90">
        <v>264</v>
      </c>
      <c r="F90">
        <v>0.13603599999999999</v>
      </c>
      <c r="G90">
        <v>271.53899999999999</v>
      </c>
      <c r="I90">
        <v>264</v>
      </c>
      <c r="J90">
        <v>3.2366000000000001</v>
      </c>
      <c r="K90">
        <v>337.16899999999998</v>
      </c>
      <c r="M90">
        <f t="shared" si="10"/>
        <v>-0.73104000000000013</v>
      </c>
      <c r="N90">
        <f t="shared" si="11"/>
        <v>-4.6009999999999991</v>
      </c>
      <c r="P90">
        <f t="shared" si="12"/>
        <v>2.3695240000000002</v>
      </c>
      <c r="Q90">
        <f t="shared" si="13"/>
        <v>61.028999999999996</v>
      </c>
      <c r="AD90">
        <f t="shared" si="8"/>
        <v>174.56037127311825</v>
      </c>
      <c r="AE90">
        <f t="shared" si="9"/>
        <v>-938.0650255483871</v>
      </c>
    </row>
    <row r="91" spans="1:31" x14ac:dyDescent="0.2">
      <c r="A91">
        <v>263</v>
      </c>
      <c r="B91">
        <v>1.7929600000000001</v>
      </c>
      <c r="C91">
        <v>334.84</v>
      </c>
      <c r="E91">
        <v>263</v>
      </c>
      <c r="F91">
        <v>0.17680100000000001</v>
      </c>
      <c r="G91">
        <v>272.14999999999998</v>
      </c>
      <c r="I91">
        <v>263</v>
      </c>
      <c r="J91">
        <v>2.2459099999999999</v>
      </c>
      <c r="K91">
        <v>339.56099999999998</v>
      </c>
      <c r="M91">
        <f t="shared" si="10"/>
        <v>-0.45294999999999974</v>
      </c>
      <c r="N91">
        <f t="shared" si="11"/>
        <v>-4.7210000000000036</v>
      </c>
      <c r="P91">
        <f t="shared" si="12"/>
        <v>1.6161590000000001</v>
      </c>
      <c r="Q91">
        <f t="shared" si="13"/>
        <v>62.69</v>
      </c>
      <c r="AD91">
        <f t="shared" si="8"/>
        <v>226.86971243978493</v>
      </c>
      <c r="AE91">
        <f t="shared" si="9"/>
        <v>-581.2220306989243</v>
      </c>
    </row>
    <row r="92" spans="1:31" x14ac:dyDescent="0.2">
      <c r="A92">
        <v>262</v>
      </c>
      <c r="B92">
        <v>1.0284899999999999</v>
      </c>
      <c r="C92">
        <v>336.99599999999998</v>
      </c>
      <c r="E92">
        <v>262</v>
      </c>
      <c r="F92">
        <v>0.14441300000000001</v>
      </c>
      <c r="G92">
        <v>272.77100000000002</v>
      </c>
      <c r="I92">
        <v>262</v>
      </c>
      <c r="J92">
        <v>1.24749</v>
      </c>
      <c r="K92">
        <v>341.82299999999998</v>
      </c>
      <c r="M92">
        <f t="shared" si="10"/>
        <v>-0.21900000000000008</v>
      </c>
      <c r="N92">
        <f t="shared" si="11"/>
        <v>-4.8269999999999982</v>
      </c>
      <c r="P92">
        <f t="shared" si="12"/>
        <v>0.88407699999999989</v>
      </c>
      <c r="Q92">
        <f t="shared" si="13"/>
        <v>64.224999999999966</v>
      </c>
      <c r="AD92">
        <f t="shared" si="8"/>
        <v>185.30967462043009</v>
      </c>
      <c r="AE92">
        <f t="shared" si="9"/>
        <v>-281.01915161290327</v>
      </c>
    </row>
    <row r="93" spans="1:31" x14ac:dyDescent="0.2">
      <c r="A93">
        <v>261</v>
      </c>
      <c r="B93">
        <v>5.9543600000000002E-2</v>
      </c>
      <c r="C93">
        <v>338.98099999999999</v>
      </c>
      <c r="E93">
        <v>261</v>
      </c>
      <c r="F93">
        <v>0.161553</v>
      </c>
      <c r="G93">
        <v>273.41300000000001</v>
      </c>
      <c r="I93">
        <v>261</v>
      </c>
      <c r="J93">
        <v>0.25742300000000001</v>
      </c>
      <c r="K93">
        <v>343.916</v>
      </c>
      <c r="M93">
        <f t="shared" si="10"/>
        <v>-0.19787940000000001</v>
      </c>
      <c r="N93">
        <f t="shared" si="11"/>
        <v>-4.9350000000000023</v>
      </c>
      <c r="P93">
        <f t="shared" si="12"/>
        <v>-0.1020094</v>
      </c>
      <c r="Q93">
        <f t="shared" si="13"/>
        <v>65.567999999999984</v>
      </c>
      <c r="AD93">
        <f t="shared" si="8"/>
        <v>207.30359360967739</v>
      </c>
      <c r="AE93">
        <f t="shared" si="9"/>
        <v>-253.91735666516126</v>
      </c>
    </row>
    <row r="94" spans="1:31" x14ac:dyDescent="0.2">
      <c r="A94">
        <v>260</v>
      </c>
      <c r="B94">
        <v>-1.0829</v>
      </c>
      <c r="C94">
        <v>340.73700000000002</v>
      </c>
      <c r="E94">
        <v>260</v>
      </c>
      <c r="F94">
        <v>0.15562200000000001</v>
      </c>
      <c r="G94">
        <v>274.08800000000002</v>
      </c>
      <c r="I94">
        <v>260</v>
      </c>
      <c r="J94">
        <v>-0.75476799999999999</v>
      </c>
      <c r="K94">
        <v>345.76900000000001</v>
      </c>
      <c r="M94">
        <f t="shared" si="10"/>
        <v>-0.32813199999999998</v>
      </c>
      <c r="N94">
        <f t="shared" si="11"/>
        <v>-5.0319999999999823</v>
      </c>
      <c r="P94">
        <f t="shared" si="12"/>
        <v>-1.2385219999999999</v>
      </c>
      <c r="Q94">
        <f t="shared" si="13"/>
        <v>66.649000000000001</v>
      </c>
      <c r="AD94">
        <f t="shared" si="8"/>
        <v>199.69297905161289</v>
      </c>
      <c r="AE94">
        <f t="shared" si="9"/>
        <v>-421.05651258924723</v>
      </c>
    </row>
    <row r="95" spans="1:31" x14ac:dyDescent="0.2">
      <c r="A95">
        <v>259</v>
      </c>
      <c r="B95">
        <v>-2.3027600000000001</v>
      </c>
      <c r="C95">
        <v>342.214</v>
      </c>
      <c r="E95">
        <v>259</v>
      </c>
      <c r="F95">
        <v>0.15332200000000001</v>
      </c>
      <c r="G95">
        <v>274.77999999999997</v>
      </c>
      <c r="I95">
        <v>259</v>
      </c>
      <c r="J95">
        <v>-2.0846100000000001</v>
      </c>
      <c r="K95">
        <v>347.322</v>
      </c>
      <c r="M95">
        <f t="shared" si="10"/>
        <v>-0.21815000000000007</v>
      </c>
      <c r="N95">
        <f t="shared" si="11"/>
        <v>-5.1080000000000041</v>
      </c>
      <c r="P95">
        <f t="shared" si="12"/>
        <v>-2.4560820000000003</v>
      </c>
      <c r="Q95">
        <f t="shared" si="13"/>
        <v>67.434000000000026</v>
      </c>
      <c r="AD95">
        <f t="shared" si="8"/>
        <v>196.74163636344085</v>
      </c>
      <c r="AE95">
        <f t="shared" si="9"/>
        <v>-279.92843801075276</v>
      </c>
    </row>
    <row r="96" spans="1:31" x14ac:dyDescent="0.2">
      <c r="A96">
        <v>258</v>
      </c>
      <c r="B96">
        <v>-3.3978899999999999</v>
      </c>
      <c r="C96">
        <v>343.40600000000001</v>
      </c>
      <c r="E96">
        <v>258</v>
      </c>
      <c r="F96">
        <v>9.1794100000000003E-2</v>
      </c>
      <c r="G96">
        <v>275.46800000000002</v>
      </c>
      <c r="I96">
        <v>258</v>
      </c>
      <c r="J96">
        <v>-3.40991</v>
      </c>
      <c r="K96">
        <v>348.55599999999998</v>
      </c>
      <c r="M96">
        <f t="shared" si="10"/>
        <v>1.2020000000000142E-2</v>
      </c>
      <c r="N96">
        <f t="shared" si="11"/>
        <v>-5.1499999999999773</v>
      </c>
      <c r="P96">
        <f t="shared" si="12"/>
        <v>-3.4896840999999998</v>
      </c>
      <c r="Q96">
        <f t="shared" si="13"/>
        <v>67.937999999999988</v>
      </c>
      <c r="AD96">
        <f t="shared" si="8"/>
        <v>117.78949819666666</v>
      </c>
      <c r="AE96">
        <f t="shared" si="9"/>
        <v>15.4239735268819</v>
      </c>
    </row>
    <row r="97" spans="1:31" x14ac:dyDescent="0.2">
      <c r="A97">
        <v>257</v>
      </c>
      <c r="B97">
        <v>-4.5505300000000002</v>
      </c>
      <c r="C97">
        <v>344.28300000000002</v>
      </c>
      <c r="E97">
        <v>257</v>
      </c>
      <c r="F97">
        <v>4.36531E-2</v>
      </c>
      <c r="G97">
        <v>276.11799999999999</v>
      </c>
      <c r="I97">
        <v>257</v>
      </c>
      <c r="J97">
        <v>-4.8626199999999997</v>
      </c>
      <c r="K97">
        <v>349.46100000000001</v>
      </c>
      <c r="M97">
        <f t="shared" si="10"/>
        <v>0.31208999999999953</v>
      </c>
      <c r="N97">
        <f t="shared" si="11"/>
        <v>-5.1779999999999973</v>
      </c>
      <c r="P97">
        <f t="shared" si="12"/>
        <v>-4.5941831000000004</v>
      </c>
      <c r="Q97">
        <f t="shared" si="13"/>
        <v>68.16500000000002</v>
      </c>
      <c r="AD97">
        <f t="shared" si="8"/>
        <v>56.015329348279565</v>
      </c>
      <c r="AE97">
        <f t="shared" si="9"/>
        <v>400.47153893548324</v>
      </c>
    </row>
    <row r="98" spans="1:31" x14ac:dyDescent="0.2">
      <c r="A98">
        <v>256</v>
      </c>
      <c r="B98">
        <v>-5.8332600000000001</v>
      </c>
      <c r="C98">
        <v>344.90100000000001</v>
      </c>
      <c r="E98">
        <v>256</v>
      </c>
      <c r="F98">
        <v>5.3380799999999999E-2</v>
      </c>
      <c r="G98">
        <v>276.74400000000003</v>
      </c>
      <c r="I98">
        <v>256</v>
      </c>
      <c r="J98">
        <v>-6.1738999999999997</v>
      </c>
      <c r="K98">
        <v>350.08600000000001</v>
      </c>
      <c r="M98">
        <f t="shared" si="10"/>
        <v>0.34063999999999961</v>
      </c>
      <c r="N98">
        <f t="shared" si="11"/>
        <v>-5.1850000000000023</v>
      </c>
      <c r="P98">
        <f t="shared" si="12"/>
        <v>-5.8866408000000003</v>
      </c>
      <c r="Q98">
        <f t="shared" si="13"/>
        <v>68.156999999999982</v>
      </c>
      <c r="AD98">
        <f t="shared" si="8"/>
        <v>68.497840769032251</v>
      </c>
      <c r="AE98">
        <f t="shared" si="9"/>
        <v>437.1066840430102</v>
      </c>
    </row>
    <row r="99" spans="1:31" x14ac:dyDescent="0.2">
      <c r="A99">
        <v>255</v>
      </c>
      <c r="B99">
        <v>-7.0603499999999997</v>
      </c>
      <c r="C99">
        <v>345.27499999999998</v>
      </c>
      <c r="E99">
        <v>255</v>
      </c>
      <c r="F99">
        <v>2.3958299999999998E-2</v>
      </c>
      <c r="G99">
        <v>277.34800000000001</v>
      </c>
      <c r="I99">
        <v>255</v>
      </c>
      <c r="J99">
        <v>-7.5054299999999996</v>
      </c>
      <c r="K99">
        <v>350.45600000000002</v>
      </c>
      <c r="M99">
        <f t="shared" si="10"/>
        <v>0.44507999999999992</v>
      </c>
      <c r="N99">
        <f t="shared" si="11"/>
        <v>-5.18100000000004</v>
      </c>
      <c r="P99">
        <f t="shared" si="12"/>
        <v>-7.0843083</v>
      </c>
      <c r="Q99">
        <f t="shared" si="13"/>
        <v>67.926999999999964</v>
      </c>
      <c r="AD99">
        <f t="shared" si="8"/>
        <v>30.743110228709671</v>
      </c>
      <c r="AE99">
        <f t="shared" si="9"/>
        <v>571.1233059354837</v>
      </c>
    </row>
    <row r="100" spans="1:31" x14ac:dyDescent="0.2">
      <c r="A100">
        <v>254</v>
      </c>
      <c r="B100">
        <v>-8.3239199999999993</v>
      </c>
      <c r="C100">
        <v>345.40300000000002</v>
      </c>
      <c r="E100">
        <v>254</v>
      </c>
      <c r="F100">
        <v>-2.7259799999999998E-3</v>
      </c>
      <c r="G100">
        <v>277.93299999999999</v>
      </c>
      <c r="I100">
        <v>254</v>
      </c>
      <c r="J100">
        <v>-8.6544000000000008</v>
      </c>
      <c r="K100">
        <v>350.56599999999997</v>
      </c>
      <c r="M100">
        <f t="shared" si="10"/>
        <v>0.33048000000000144</v>
      </c>
      <c r="N100">
        <f t="shared" si="11"/>
        <v>-5.1629999999999541</v>
      </c>
      <c r="P100">
        <f t="shared" si="12"/>
        <v>-8.3211940200000001</v>
      </c>
      <c r="Q100">
        <f t="shared" si="13"/>
        <v>67.470000000000027</v>
      </c>
      <c r="AD100">
        <f t="shared" ref="AD100:AD131" si="14">F100*$AB$6</f>
        <v>-3.4979570178709669</v>
      </c>
      <c r="AE100">
        <f t="shared" ref="AE100:AE131" si="15">M100*$AB$6</f>
        <v>424.06944851613082</v>
      </c>
    </row>
    <row r="101" spans="1:31" x14ac:dyDescent="0.2">
      <c r="A101">
        <v>253</v>
      </c>
      <c r="B101">
        <v>-9.6009899999999995</v>
      </c>
      <c r="C101">
        <v>345.29500000000002</v>
      </c>
      <c r="E101">
        <v>253</v>
      </c>
      <c r="F101">
        <v>-1.61257E-2</v>
      </c>
      <c r="G101">
        <v>278.51400000000001</v>
      </c>
      <c r="I101">
        <v>253</v>
      </c>
      <c r="J101">
        <v>-9.8594500000000007</v>
      </c>
      <c r="K101">
        <v>350.42200000000003</v>
      </c>
      <c r="M101">
        <f t="shared" si="10"/>
        <v>0.25846000000000124</v>
      </c>
      <c r="N101">
        <f t="shared" si="11"/>
        <v>-5.1270000000000095</v>
      </c>
      <c r="P101">
        <f t="shared" si="12"/>
        <v>-9.5848642999999996</v>
      </c>
      <c r="Q101">
        <f t="shared" si="13"/>
        <v>66.781000000000006</v>
      </c>
      <c r="AD101">
        <f t="shared" si="14"/>
        <v>-20.692376863763439</v>
      </c>
      <c r="AE101">
        <f t="shared" si="15"/>
        <v>331.65392660215207</v>
      </c>
    </row>
    <row r="102" spans="1:31" x14ac:dyDescent="0.2">
      <c r="A102">
        <v>252</v>
      </c>
      <c r="B102">
        <v>-10.688000000000001</v>
      </c>
      <c r="C102">
        <v>344.93200000000002</v>
      </c>
      <c r="E102">
        <v>252</v>
      </c>
      <c r="F102">
        <v>-1.4973999999999999E-2</v>
      </c>
      <c r="G102">
        <v>279.10700000000003</v>
      </c>
      <c r="I102">
        <v>252</v>
      </c>
      <c r="J102">
        <v>-10.894399999999999</v>
      </c>
      <c r="K102">
        <v>350.005</v>
      </c>
      <c r="M102">
        <f t="shared" si="10"/>
        <v>0.20639999999999858</v>
      </c>
      <c r="N102">
        <f t="shared" si="11"/>
        <v>-5.0729999999999791</v>
      </c>
      <c r="P102">
        <f t="shared" si="12"/>
        <v>-10.673026</v>
      </c>
      <c r="Q102">
        <f t="shared" si="13"/>
        <v>65.824999999999989</v>
      </c>
      <c r="AD102">
        <f t="shared" si="14"/>
        <v>-19.214524092473116</v>
      </c>
      <c r="AE102">
        <f t="shared" si="15"/>
        <v>264.85092645161103</v>
      </c>
    </row>
    <row r="103" spans="1:31" x14ac:dyDescent="0.2">
      <c r="A103">
        <v>251</v>
      </c>
      <c r="B103">
        <v>-11.7181</v>
      </c>
      <c r="C103">
        <v>344.30200000000002</v>
      </c>
      <c r="E103">
        <v>251</v>
      </c>
      <c r="F103">
        <v>2.8523799999999998E-3</v>
      </c>
      <c r="G103">
        <v>279.72899999999998</v>
      </c>
      <c r="I103">
        <v>251</v>
      </c>
      <c r="J103">
        <v>-11.9011</v>
      </c>
      <c r="K103">
        <v>349.29199999999997</v>
      </c>
      <c r="M103">
        <f t="shared" si="10"/>
        <v>0.18299999999999983</v>
      </c>
      <c r="N103">
        <f t="shared" si="11"/>
        <v>-4.9899999999999523</v>
      </c>
      <c r="P103">
        <f t="shared" si="12"/>
        <v>-11.72095238</v>
      </c>
      <c r="Q103">
        <f t="shared" si="13"/>
        <v>64.573000000000036</v>
      </c>
      <c r="AD103">
        <f t="shared" si="14"/>
        <v>3.6601525464731175</v>
      </c>
      <c r="AE103">
        <f t="shared" si="15"/>
        <v>234.82422258064491</v>
      </c>
    </row>
    <row r="104" spans="1:31" x14ac:dyDescent="0.2">
      <c r="A104">
        <v>250</v>
      </c>
      <c r="B104">
        <v>-12.3515</v>
      </c>
      <c r="C104">
        <v>343.40100000000001</v>
      </c>
      <c r="E104">
        <v>250</v>
      </c>
      <c r="F104">
        <v>4.25517E-3</v>
      </c>
      <c r="G104">
        <v>280.35599999999999</v>
      </c>
      <c r="I104">
        <v>250</v>
      </c>
      <c r="J104">
        <v>-12.916600000000001</v>
      </c>
      <c r="K104">
        <v>348.26600000000002</v>
      </c>
      <c r="M104">
        <f t="shared" si="10"/>
        <v>0.56510000000000105</v>
      </c>
      <c r="N104">
        <f t="shared" si="11"/>
        <v>-4.8650000000000091</v>
      </c>
      <c r="P104">
        <f t="shared" si="12"/>
        <v>-12.35575517</v>
      </c>
      <c r="Q104">
        <f t="shared" si="13"/>
        <v>63.045000000000016</v>
      </c>
      <c r="AD104">
        <f t="shared" si="14"/>
        <v>5.4602021158387091</v>
      </c>
      <c r="AE104">
        <f t="shared" si="15"/>
        <v>725.13206655914098</v>
      </c>
    </row>
    <row r="105" spans="1:31" x14ac:dyDescent="0.2">
      <c r="A105">
        <v>249</v>
      </c>
      <c r="B105">
        <v>-12.716100000000001</v>
      </c>
      <c r="C105">
        <v>342.21100000000001</v>
      </c>
      <c r="E105">
        <v>249</v>
      </c>
      <c r="F105">
        <v>3.4100800000000001E-2</v>
      </c>
      <c r="G105">
        <v>280.94900000000001</v>
      </c>
      <c r="I105">
        <v>249</v>
      </c>
      <c r="J105">
        <v>-13.5001</v>
      </c>
      <c r="K105">
        <v>346.93099999999998</v>
      </c>
      <c r="M105">
        <f t="shared" si="10"/>
        <v>0.78399999999999892</v>
      </c>
      <c r="N105">
        <f t="shared" si="11"/>
        <v>-4.7199999999999704</v>
      </c>
      <c r="P105">
        <f t="shared" si="12"/>
        <v>-12.7502008</v>
      </c>
      <c r="Q105">
        <f t="shared" si="13"/>
        <v>61.262</v>
      </c>
      <c r="AD105">
        <f t="shared" si="14"/>
        <v>43.757889887311819</v>
      </c>
      <c r="AE105">
        <f t="shared" si="15"/>
        <v>1006.0228989247297</v>
      </c>
    </row>
    <row r="106" spans="1:31" x14ac:dyDescent="0.2">
      <c r="A106">
        <v>248</v>
      </c>
      <c r="B106">
        <v>-13.000999999999999</v>
      </c>
      <c r="C106">
        <v>340.86500000000001</v>
      </c>
      <c r="E106">
        <v>248</v>
      </c>
      <c r="F106">
        <v>7.3519400000000004E-3</v>
      </c>
      <c r="G106">
        <v>281.56200000000001</v>
      </c>
      <c r="I106">
        <v>248</v>
      </c>
      <c r="J106">
        <v>-13.7125</v>
      </c>
      <c r="K106">
        <v>345.43</v>
      </c>
      <c r="M106">
        <f t="shared" si="10"/>
        <v>0.71150000000000091</v>
      </c>
      <c r="N106">
        <f t="shared" si="11"/>
        <v>-4.5649999999999977</v>
      </c>
      <c r="P106">
        <f t="shared" si="12"/>
        <v>-13.008351939999999</v>
      </c>
      <c r="Q106">
        <f t="shared" si="13"/>
        <v>59.302999999999997</v>
      </c>
      <c r="AD106">
        <f t="shared" si="14"/>
        <v>9.4339540708172027</v>
      </c>
      <c r="AE106">
        <f t="shared" si="15"/>
        <v>912.991444623657</v>
      </c>
    </row>
    <row r="107" spans="1:31" x14ac:dyDescent="0.2">
      <c r="A107">
        <v>247</v>
      </c>
      <c r="B107">
        <v>-13.058199999999999</v>
      </c>
      <c r="C107">
        <v>339.43799999999999</v>
      </c>
      <c r="E107">
        <v>247</v>
      </c>
      <c r="F107">
        <v>-2.3526999999999999E-2</v>
      </c>
      <c r="G107">
        <v>282.21699999999998</v>
      </c>
      <c r="I107">
        <v>247</v>
      </c>
      <c r="J107">
        <v>-13.657400000000001</v>
      </c>
      <c r="K107">
        <v>343.84800000000001</v>
      </c>
      <c r="M107">
        <f t="shared" si="10"/>
        <v>0.59920000000000151</v>
      </c>
      <c r="N107">
        <f t="shared" si="11"/>
        <v>-4.410000000000025</v>
      </c>
      <c r="P107">
        <f t="shared" si="12"/>
        <v>-13.034673</v>
      </c>
      <c r="Q107">
        <f t="shared" si="13"/>
        <v>57.221000000000004</v>
      </c>
      <c r="AD107">
        <f t="shared" si="14"/>
        <v>-30.189669315053759</v>
      </c>
      <c r="AE107">
        <f t="shared" si="15"/>
        <v>768.88892989247495</v>
      </c>
    </row>
    <row r="108" spans="1:31" x14ac:dyDescent="0.2">
      <c r="A108">
        <v>246</v>
      </c>
      <c r="B108">
        <v>-13.062200000000001</v>
      </c>
      <c r="C108">
        <v>337.99900000000002</v>
      </c>
      <c r="E108">
        <v>246</v>
      </c>
      <c r="F108">
        <v>-9.3140700000000007E-2</v>
      </c>
      <c r="G108">
        <v>282.92200000000003</v>
      </c>
      <c r="I108">
        <v>246</v>
      </c>
      <c r="J108">
        <v>-13.458299999999999</v>
      </c>
      <c r="K108">
        <v>342.22699999999998</v>
      </c>
      <c r="M108">
        <f t="shared" si="10"/>
        <v>0.39609999999999879</v>
      </c>
      <c r="N108">
        <f t="shared" si="11"/>
        <v>-4.2279999999999518</v>
      </c>
      <c r="P108">
        <f t="shared" si="12"/>
        <v>-12.969059300000001</v>
      </c>
      <c r="Q108">
        <f t="shared" si="13"/>
        <v>55.076999999999998</v>
      </c>
      <c r="AD108">
        <f t="shared" si="14"/>
        <v>-119.51744518096774</v>
      </c>
      <c r="AE108">
        <f t="shared" si="15"/>
        <v>508.27253860214893</v>
      </c>
    </row>
    <row r="109" spans="1:31" x14ac:dyDescent="0.2">
      <c r="A109">
        <v>245</v>
      </c>
      <c r="B109">
        <v>-12.9335</v>
      </c>
      <c r="C109">
        <v>336.565</v>
      </c>
      <c r="E109">
        <v>245</v>
      </c>
      <c r="F109">
        <v>-0.29668499999999998</v>
      </c>
      <c r="G109">
        <v>283.67599999999999</v>
      </c>
      <c r="I109">
        <v>245</v>
      </c>
      <c r="J109">
        <v>-13.137</v>
      </c>
      <c r="K109">
        <v>340.60700000000003</v>
      </c>
      <c r="M109">
        <f t="shared" si="10"/>
        <v>0.20350000000000001</v>
      </c>
      <c r="N109">
        <f t="shared" si="11"/>
        <v>-4.04200000000003</v>
      </c>
      <c r="P109">
        <f t="shared" si="12"/>
        <v>-12.636815</v>
      </c>
      <c r="Q109">
        <f t="shared" si="13"/>
        <v>52.88900000000001</v>
      </c>
      <c r="AD109">
        <f t="shared" si="14"/>
        <v>-380.70395888709669</v>
      </c>
      <c r="AE109">
        <f t="shared" si="15"/>
        <v>261.1296682795699</v>
      </c>
    </row>
    <row r="110" spans="1:31" x14ac:dyDescent="0.2">
      <c r="A110">
        <v>244</v>
      </c>
      <c r="B110">
        <v>-12.629099999999999</v>
      </c>
      <c r="C110">
        <v>335.12700000000001</v>
      </c>
      <c r="E110">
        <v>244</v>
      </c>
      <c r="F110">
        <v>-0.47588999999999998</v>
      </c>
      <c r="G110">
        <v>284.44</v>
      </c>
      <c r="I110">
        <v>244</v>
      </c>
      <c r="J110">
        <v>-12.5684</v>
      </c>
      <c r="K110">
        <v>338.96499999999997</v>
      </c>
      <c r="M110">
        <f t="shared" si="10"/>
        <v>-6.0699999999998866E-2</v>
      </c>
      <c r="N110">
        <f t="shared" si="11"/>
        <v>-3.8379999999999654</v>
      </c>
      <c r="P110">
        <f t="shared" si="12"/>
        <v>-12.15321</v>
      </c>
      <c r="Q110">
        <f t="shared" si="13"/>
        <v>50.687000000000012</v>
      </c>
      <c r="AD110">
        <f t="shared" si="14"/>
        <v>-610.65846603225793</v>
      </c>
      <c r="AE110">
        <f t="shared" si="15"/>
        <v>-77.889783118278103</v>
      </c>
    </row>
    <row r="111" spans="1:31" x14ac:dyDescent="0.2">
      <c r="A111">
        <v>243</v>
      </c>
      <c r="B111">
        <v>-12.1495</v>
      </c>
      <c r="C111">
        <v>333.76600000000002</v>
      </c>
      <c r="E111">
        <v>243</v>
      </c>
      <c r="F111">
        <v>-0.69242800000000004</v>
      </c>
      <c r="G111">
        <v>285.279</v>
      </c>
      <c r="I111">
        <v>243</v>
      </c>
      <c r="J111">
        <v>-11.8246</v>
      </c>
      <c r="K111">
        <v>337.4</v>
      </c>
      <c r="M111">
        <f t="shared" si="10"/>
        <v>-0.32489999999999952</v>
      </c>
      <c r="N111">
        <f t="shared" si="11"/>
        <v>-3.6339999999999577</v>
      </c>
      <c r="P111">
        <f t="shared" si="12"/>
        <v>-11.457072</v>
      </c>
      <c r="Q111">
        <f t="shared" si="13"/>
        <v>48.487000000000023</v>
      </c>
      <c r="AD111">
        <f t="shared" si="14"/>
        <v>-888.51839777634405</v>
      </c>
      <c r="AE111">
        <f t="shared" si="15"/>
        <v>-416.90923451612838</v>
      </c>
    </row>
    <row r="112" spans="1:31" x14ac:dyDescent="0.2">
      <c r="A112">
        <v>242</v>
      </c>
      <c r="B112">
        <v>-11.6317</v>
      </c>
      <c r="C112">
        <v>332.53500000000003</v>
      </c>
      <c r="E112">
        <v>242</v>
      </c>
      <c r="F112">
        <v>-0.97232700000000005</v>
      </c>
      <c r="G112">
        <v>286.20800000000003</v>
      </c>
      <c r="I112">
        <v>242</v>
      </c>
      <c r="J112">
        <v>-11.164400000000001</v>
      </c>
      <c r="K112">
        <v>335.94600000000003</v>
      </c>
      <c r="M112">
        <f t="shared" si="10"/>
        <v>-0.46729999999999983</v>
      </c>
      <c r="N112">
        <f t="shared" si="11"/>
        <v>-3.4110000000000014</v>
      </c>
      <c r="P112">
        <f t="shared" si="12"/>
        <v>-10.659373</v>
      </c>
      <c r="Q112">
        <f t="shared" si="13"/>
        <v>46.326999999999998</v>
      </c>
      <c r="AD112">
        <f t="shared" si="14"/>
        <v>-1247.6826878096774</v>
      </c>
      <c r="AE112">
        <f t="shared" si="15"/>
        <v>-599.63584268817169</v>
      </c>
    </row>
    <row r="113" spans="1:31" x14ac:dyDescent="0.2">
      <c r="A113">
        <v>241</v>
      </c>
      <c r="B113">
        <v>-11.1747</v>
      </c>
      <c r="C113">
        <v>331.46499999999997</v>
      </c>
      <c r="E113">
        <v>241</v>
      </c>
      <c r="F113">
        <v>-1.23332</v>
      </c>
      <c r="G113">
        <v>287.233</v>
      </c>
      <c r="I113">
        <v>241</v>
      </c>
      <c r="J113">
        <v>-10.2547</v>
      </c>
      <c r="K113">
        <v>334.63200000000001</v>
      </c>
      <c r="M113">
        <f t="shared" si="10"/>
        <v>-0.91999999999999993</v>
      </c>
      <c r="N113">
        <f t="shared" si="11"/>
        <v>-3.16700000000003</v>
      </c>
      <c r="P113">
        <f t="shared" si="12"/>
        <v>-9.9413799999999988</v>
      </c>
      <c r="Q113">
        <f t="shared" si="13"/>
        <v>44.231999999999971</v>
      </c>
      <c r="AD113">
        <f t="shared" si="14"/>
        <v>-1582.5869409462364</v>
      </c>
      <c r="AE113">
        <f t="shared" si="15"/>
        <v>-1180.537075268817</v>
      </c>
    </row>
    <row r="114" spans="1:31" x14ac:dyDescent="0.2">
      <c r="A114">
        <v>240</v>
      </c>
      <c r="B114">
        <v>-10.8604</v>
      </c>
      <c r="C114">
        <v>330.584</v>
      </c>
      <c r="E114">
        <v>240</v>
      </c>
      <c r="F114">
        <v>-1.6553500000000001</v>
      </c>
      <c r="G114">
        <v>288.35599999999999</v>
      </c>
      <c r="I114">
        <v>240</v>
      </c>
      <c r="J114">
        <v>-9.4682399999999998</v>
      </c>
      <c r="K114">
        <v>333.50900000000001</v>
      </c>
      <c r="M114">
        <f t="shared" si="10"/>
        <v>-1.3921600000000005</v>
      </c>
      <c r="N114">
        <f t="shared" si="11"/>
        <v>-2.9250000000000114</v>
      </c>
      <c r="P114">
        <f t="shared" si="12"/>
        <v>-9.20505</v>
      </c>
      <c r="Q114">
        <f t="shared" si="13"/>
        <v>42.228000000000009</v>
      </c>
      <c r="AD114">
        <f t="shared" si="14"/>
        <v>-2124.1326603763441</v>
      </c>
      <c r="AE114">
        <f t="shared" si="15"/>
        <v>-1786.4092333763444</v>
      </c>
    </row>
    <row r="115" spans="1:31" x14ac:dyDescent="0.2">
      <c r="A115">
        <v>239</v>
      </c>
      <c r="B115">
        <v>-10.7051</v>
      </c>
      <c r="C115">
        <v>329.92399999999998</v>
      </c>
      <c r="E115">
        <v>239</v>
      </c>
      <c r="F115">
        <v>-2.22418</v>
      </c>
      <c r="G115">
        <v>289.572</v>
      </c>
      <c r="I115">
        <v>239</v>
      </c>
      <c r="J115">
        <v>-8.70261</v>
      </c>
      <c r="K115">
        <v>332.58600000000001</v>
      </c>
      <c r="M115">
        <f t="shared" si="10"/>
        <v>-2.0024899999999999</v>
      </c>
      <c r="N115">
        <f t="shared" si="11"/>
        <v>-2.6620000000000346</v>
      </c>
      <c r="P115">
        <f t="shared" si="12"/>
        <v>-8.4809199999999993</v>
      </c>
      <c r="Q115">
        <f t="shared" si="13"/>
        <v>40.351999999999975</v>
      </c>
      <c r="AD115">
        <f t="shared" si="14"/>
        <v>-2854.0510348602147</v>
      </c>
      <c r="AE115">
        <f t="shared" si="15"/>
        <v>-2569.580095494623</v>
      </c>
    </row>
    <row r="116" spans="1:31" x14ac:dyDescent="0.2">
      <c r="A116">
        <v>238</v>
      </c>
      <c r="B116">
        <v>-10.7639</v>
      </c>
      <c r="C116">
        <v>329.49700000000001</v>
      </c>
      <c r="E116">
        <v>238</v>
      </c>
      <c r="F116">
        <v>-2.9207100000000001</v>
      </c>
      <c r="G116">
        <v>290.88200000000001</v>
      </c>
      <c r="I116">
        <v>238</v>
      </c>
      <c r="J116">
        <v>-7.9873500000000002</v>
      </c>
      <c r="K116">
        <v>331.89</v>
      </c>
      <c r="M116">
        <f t="shared" si="10"/>
        <v>-2.7765499999999994</v>
      </c>
      <c r="N116">
        <f t="shared" si="11"/>
        <v>-2.3929999999999723</v>
      </c>
      <c r="P116">
        <f t="shared" si="12"/>
        <v>-7.8431899999999999</v>
      </c>
      <c r="Q116">
        <f t="shared" si="13"/>
        <v>38.615000000000009</v>
      </c>
      <c r="AD116">
        <f t="shared" si="14"/>
        <v>-3747.8330881612901</v>
      </c>
      <c r="AE116">
        <f t="shared" si="15"/>
        <v>-3562.8480612365579</v>
      </c>
    </row>
    <row r="117" spans="1:31" x14ac:dyDescent="0.2">
      <c r="A117">
        <v>237</v>
      </c>
      <c r="B117">
        <v>-11.101000000000001</v>
      </c>
      <c r="C117">
        <v>329.32499999999999</v>
      </c>
      <c r="E117">
        <v>237</v>
      </c>
      <c r="F117">
        <v>-3.7846000000000002</v>
      </c>
      <c r="G117">
        <v>292.27199999999999</v>
      </c>
      <c r="I117">
        <v>237</v>
      </c>
      <c r="J117">
        <v>-7.3303399999999996</v>
      </c>
      <c r="K117">
        <v>331.42</v>
      </c>
      <c r="M117">
        <f t="shared" si="10"/>
        <v>-3.7706600000000012</v>
      </c>
      <c r="N117">
        <f t="shared" si="11"/>
        <v>-2.0950000000000273</v>
      </c>
      <c r="P117">
        <f t="shared" si="12"/>
        <v>-7.3164000000000007</v>
      </c>
      <c r="Q117">
        <f t="shared" si="13"/>
        <v>37.052999999999997</v>
      </c>
      <c r="AD117">
        <f t="shared" si="14"/>
        <v>-4856.3702337634404</v>
      </c>
      <c r="AE117">
        <f t="shared" si="15"/>
        <v>-4838.482530688173</v>
      </c>
    </row>
    <row r="118" spans="1:31" x14ac:dyDescent="0.2">
      <c r="A118">
        <v>236</v>
      </c>
      <c r="B118">
        <v>-11.6251</v>
      </c>
      <c r="C118">
        <v>329.42399999999998</v>
      </c>
      <c r="E118">
        <v>236</v>
      </c>
      <c r="F118">
        <v>-4.8848700000000003</v>
      </c>
      <c r="G118">
        <v>293.73399999999998</v>
      </c>
      <c r="I118">
        <v>236</v>
      </c>
      <c r="J118">
        <v>-6.6143400000000003</v>
      </c>
      <c r="K118">
        <v>331.18</v>
      </c>
      <c r="M118">
        <f t="shared" si="10"/>
        <v>-5.0107599999999994</v>
      </c>
      <c r="N118">
        <f t="shared" si="11"/>
        <v>-1.7560000000000286</v>
      </c>
      <c r="P118">
        <f t="shared" si="12"/>
        <v>-6.7402299999999995</v>
      </c>
      <c r="Q118">
        <f t="shared" si="13"/>
        <v>35.69</v>
      </c>
      <c r="AD118">
        <f t="shared" si="14"/>
        <v>-6268.2284161612897</v>
      </c>
      <c r="AE118">
        <f t="shared" si="15"/>
        <v>-6429.7695166021485</v>
      </c>
    </row>
    <row r="119" spans="1:31" x14ac:dyDescent="0.2">
      <c r="A119">
        <v>235</v>
      </c>
      <c r="B119">
        <v>-12.544700000000001</v>
      </c>
      <c r="C119">
        <v>329.80500000000001</v>
      </c>
      <c r="E119">
        <v>235</v>
      </c>
      <c r="F119">
        <v>-6.1023699999999996</v>
      </c>
      <c r="G119">
        <v>295.27499999999998</v>
      </c>
      <c r="I119">
        <v>235</v>
      </c>
      <c r="J119">
        <v>-5.8805899999999998</v>
      </c>
      <c r="K119">
        <v>331.18700000000001</v>
      </c>
      <c r="M119">
        <f t="shared" si="10"/>
        <v>-6.6641100000000009</v>
      </c>
      <c r="N119">
        <f t="shared" si="11"/>
        <v>-1.382000000000005</v>
      </c>
      <c r="P119">
        <f t="shared" si="12"/>
        <v>-6.442330000000001</v>
      </c>
      <c r="Q119">
        <f t="shared" si="13"/>
        <v>34.53000000000003</v>
      </c>
      <c r="AD119">
        <f t="shared" si="14"/>
        <v>-7830.515252182794</v>
      </c>
      <c r="AE119">
        <f t="shared" si="15"/>
        <v>-8551.3357920322578</v>
      </c>
    </row>
    <row r="120" spans="1:31" x14ac:dyDescent="0.2">
      <c r="A120">
        <v>234</v>
      </c>
      <c r="B120">
        <v>-13.4396</v>
      </c>
      <c r="C120">
        <v>330.49200000000002</v>
      </c>
      <c r="E120">
        <v>234</v>
      </c>
      <c r="F120">
        <v>-7.5390800000000002</v>
      </c>
      <c r="G120">
        <v>296.89999999999998</v>
      </c>
      <c r="I120">
        <v>234</v>
      </c>
      <c r="J120">
        <v>-5.1648399999999999</v>
      </c>
      <c r="K120">
        <v>331.45699999999999</v>
      </c>
      <c r="M120">
        <f t="shared" si="10"/>
        <v>-8.2747600000000006</v>
      </c>
      <c r="N120">
        <f t="shared" si="11"/>
        <v>-0.96499999999997499</v>
      </c>
      <c r="P120">
        <f t="shared" si="12"/>
        <v>-5.9005200000000002</v>
      </c>
      <c r="Q120">
        <f t="shared" si="13"/>
        <v>33.592000000000041</v>
      </c>
      <c r="AD120">
        <f t="shared" si="14"/>
        <v>-9674.0907102365582</v>
      </c>
      <c r="AE120">
        <f t="shared" si="15"/>
        <v>-10618.109748860214</v>
      </c>
    </row>
    <row r="121" spans="1:31" x14ac:dyDescent="0.2">
      <c r="A121">
        <v>233</v>
      </c>
      <c r="B121">
        <v>-14.8003</v>
      </c>
      <c r="C121">
        <v>331.46800000000002</v>
      </c>
      <c r="E121">
        <v>233</v>
      </c>
      <c r="F121">
        <v>-9.0972000000000008</v>
      </c>
      <c r="G121">
        <v>298.59199999999998</v>
      </c>
      <c r="I121">
        <v>233</v>
      </c>
      <c r="J121">
        <v>-4.43682</v>
      </c>
      <c r="K121">
        <v>331.97</v>
      </c>
      <c r="M121">
        <f t="shared" si="10"/>
        <v>-10.363479999999999</v>
      </c>
      <c r="N121">
        <f t="shared" si="11"/>
        <v>-0.50200000000000955</v>
      </c>
      <c r="P121">
        <f t="shared" si="12"/>
        <v>-5.7030999999999992</v>
      </c>
      <c r="Q121">
        <f t="shared" si="13"/>
        <v>32.876000000000033</v>
      </c>
      <c r="AD121">
        <f t="shared" si="14"/>
        <v>-11673.458566451613</v>
      </c>
      <c r="AE121">
        <f t="shared" si="15"/>
        <v>-13298.339531311825</v>
      </c>
    </row>
    <row r="122" spans="1:31" x14ac:dyDescent="0.2">
      <c r="A122">
        <v>232</v>
      </c>
      <c r="B122">
        <v>-16.210899999999999</v>
      </c>
      <c r="C122">
        <v>332.77300000000002</v>
      </c>
      <c r="E122">
        <v>232</v>
      </c>
      <c r="F122">
        <v>-10.8696</v>
      </c>
      <c r="G122">
        <v>300.36799999999999</v>
      </c>
      <c r="I122">
        <v>232</v>
      </c>
      <c r="J122">
        <v>-3.6885400000000002</v>
      </c>
      <c r="K122">
        <v>332.762</v>
      </c>
      <c r="M122">
        <f t="shared" si="10"/>
        <v>-12.522359999999999</v>
      </c>
      <c r="N122">
        <f t="shared" si="11"/>
        <v>1.1000000000024102E-2</v>
      </c>
      <c r="P122">
        <f t="shared" si="12"/>
        <v>-5.3412999999999986</v>
      </c>
      <c r="Q122">
        <f t="shared" si="13"/>
        <v>32.40500000000003</v>
      </c>
      <c r="AD122">
        <f t="shared" si="14"/>
        <v>-13947.78890580645</v>
      </c>
      <c r="AE122">
        <f t="shared" si="15"/>
        <v>-16068.598097677415</v>
      </c>
    </row>
    <row r="123" spans="1:31" x14ac:dyDescent="0.2">
      <c r="A123">
        <v>231</v>
      </c>
      <c r="B123">
        <v>-17.8627</v>
      </c>
      <c r="C123">
        <v>334.29599999999999</v>
      </c>
      <c r="E123">
        <v>231</v>
      </c>
      <c r="F123">
        <v>-12.7247</v>
      </c>
      <c r="G123">
        <v>302.113</v>
      </c>
      <c r="I123">
        <v>231</v>
      </c>
      <c r="J123">
        <v>-2.8268</v>
      </c>
      <c r="K123">
        <v>333.71499999999997</v>
      </c>
      <c r="M123">
        <f t="shared" si="10"/>
        <v>-15.0359</v>
      </c>
      <c r="N123">
        <f t="shared" si="11"/>
        <v>0.58100000000001728</v>
      </c>
      <c r="P123">
        <f t="shared" si="12"/>
        <v>-5.1379999999999999</v>
      </c>
      <c r="Q123">
        <f t="shared" si="13"/>
        <v>32.182999999999993</v>
      </c>
      <c r="AD123">
        <f t="shared" si="14"/>
        <v>-16328.23926268817</v>
      </c>
      <c r="AE123">
        <f t="shared" si="15"/>
        <v>-19293.953706559136</v>
      </c>
    </row>
    <row r="124" spans="1:31" x14ac:dyDescent="0.2">
      <c r="A124">
        <v>230</v>
      </c>
      <c r="B124">
        <v>-19.4999</v>
      </c>
      <c r="C124">
        <v>336.25400000000002</v>
      </c>
      <c r="E124">
        <v>230</v>
      </c>
      <c r="F124">
        <v>-14.6127</v>
      </c>
      <c r="G124">
        <v>304.029</v>
      </c>
      <c r="I124">
        <v>230</v>
      </c>
      <c r="J124">
        <v>-1.90425</v>
      </c>
      <c r="K124">
        <v>335.053</v>
      </c>
      <c r="M124">
        <f t="shared" si="10"/>
        <v>-17.595649999999999</v>
      </c>
      <c r="N124">
        <f t="shared" si="11"/>
        <v>1.2010000000000218</v>
      </c>
      <c r="P124">
        <f t="shared" si="12"/>
        <v>-4.8872</v>
      </c>
      <c r="Q124">
        <f t="shared" si="13"/>
        <v>32.225000000000023</v>
      </c>
      <c r="AD124">
        <f t="shared" si="14"/>
        <v>-18750.906651935482</v>
      </c>
      <c r="AE124">
        <f t="shared" si="15"/>
        <v>-22578.605639623653</v>
      </c>
    </row>
    <row r="125" spans="1:31" x14ac:dyDescent="0.2">
      <c r="A125">
        <v>229</v>
      </c>
      <c r="B125">
        <v>-20.944199999999999</v>
      </c>
      <c r="C125">
        <v>338.63400000000001</v>
      </c>
      <c r="E125">
        <v>229</v>
      </c>
      <c r="F125">
        <v>-16.385400000000001</v>
      </c>
      <c r="G125">
        <v>306.09399999999999</v>
      </c>
      <c r="I125">
        <v>229</v>
      </c>
      <c r="J125">
        <v>-1.1620999999999999</v>
      </c>
      <c r="K125">
        <v>336.74700000000001</v>
      </c>
      <c r="M125">
        <f t="shared" si="10"/>
        <v>-19.7821</v>
      </c>
      <c r="N125">
        <f t="shared" si="11"/>
        <v>1.8870000000000005</v>
      </c>
      <c r="P125">
        <f t="shared" si="12"/>
        <v>-4.558799999999998</v>
      </c>
      <c r="Q125">
        <f t="shared" si="13"/>
        <v>32.54000000000002</v>
      </c>
      <c r="AD125">
        <f t="shared" si="14"/>
        <v>-21025.621949032255</v>
      </c>
      <c r="AE125">
        <f t="shared" si="15"/>
        <v>-25384.241822473115</v>
      </c>
    </row>
    <row r="126" spans="1:31" x14ac:dyDescent="0.2">
      <c r="A126">
        <v>228</v>
      </c>
      <c r="B126">
        <v>-22.3095</v>
      </c>
      <c r="C126">
        <v>341.49099999999999</v>
      </c>
      <c r="E126">
        <v>228</v>
      </c>
      <c r="F126">
        <v>-18.192699999999999</v>
      </c>
      <c r="G126">
        <v>308.36</v>
      </c>
      <c r="I126">
        <v>228</v>
      </c>
      <c r="J126">
        <v>-0.43899700000000003</v>
      </c>
      <c r="K126">
        <v>338.83300000000003</v>
      </c>
      <c r="M126">
        <f t="shared" si="10"/>
        <v>-21.870502999999999</v>
      </c>
      <c r="N126">
        <f t="shared" si="11"/>
        <v>2.6579999999999586</v>
      </c>
      <c r="P126">
        <f t="shared" si="12"/>
        <v>-4.1168000000000013</v>
      </c>
      <c r="Q126">
        <f t="shared" si="13"/>
        <v>33.130999999999972</v>
      </c>
      <c r="AD126">
        <f t="shared" si="14"/>
        <v>-23344.73570569892</v>
      </c>
      <c r="AE126">
        <f t="shared" si="15"/>
        <v>-28064.06483291075</v>
      </c>
    </row>
    <row r="127" spans="1:31" x14ac:dyDescent="0.2">
      <c r="A127">
        <v>227</v>
      </c>
      <c r="B127">
        <v>-23.440999999999999</v>
      </c>
      <c r="C127">
        <v>344.74799999999999</v>
      </c>
      <c r="E127">
        <v>227</v>
      </c>
      <c r="F127">
        <v>-19.8598</v>
      </c>
      <c r="G127">
        <v>310.74799999999999</v>
      </c>
      <c r="I127">
        <v>227</v>
      </c>
      <c r="J127">
        <v>0.284217</v>
      </c>
      <c r="K127">
        <v>341.23099999999999</v>
      </c>
      <c r="M127">
        <f t="shared" si="10"/>
        <v>-23.725217000000001</v>
      </c>
      <c r="N127">
        <f t="shared" si="11"/>
        <v>3.5169999999999959</v>
      </c>
      <c r="P127">
        <f t="shared" si="12"/>
        <v>-3.5811999999999991</v>
      </c>
      <c r="Q127">
        <f t="shared" si="13"/>
        <v>34</v>
      </c>
      <c r="AD127">
        <f t="shared" si="14"/>
        <v>-25483.945877634404</v>
      </c>
      <c r="AE127">
        <f t="shared" si="15"/>
        <v>-30444.019877497845</v>
      </c>
    </row>
    <row r="128" spans="1:31" x14ac:dyDescent="0.2">
      <c r="A128">
        <v>226</v>
      </c>
      <c r="B128">
        <v>-24.298999999999999</v>
      </c>
      <c r="C128">
        <v>348.35599999999999</v>
      </c>
      <c r="E128">
        <v>226</v>
      </c>
      <c r="F128">
        <v>-21.1965</v>
      </c>
      <c r="G128">
        <v>313.20400000000001</v>
      </c>
      <c r="I128">
        <v>226</v>
      </c>
      <c r="J128">
        <v>1.1607700000000001</v>
      </c>
      <c r="K128">
        <v>343.87900000000002</v>
      </c>
      <c r="M128">
        <f t="shared" si="10"/>
        <v>-25.459769999999999</v>
      </c>
      <c r="N128">
        <f t="shared" si="11"/>
        <v>4.4769999999999754</v>
      </c>
      <c r="P128">
        <f t="shared" si="12"/>
        <v>-3.1024999999999991</v>
      </c>
      <c r="Q128">
        <f t="shared" si="13"/>
        <v>35.151999999999987</v>
      </c>
      <c r="AD128">
        <f t="shared" si="14"/>
        <v>-27199.189256451609</v>
      </c>
      <c r="AE128">
        <f t="shared" si="15"/>
        <v>-32669.785231322574</v>
      </c>
    </row>
    <row r="129" spans="1:31" x14ac:dyDescent="0.2">
      <c r="A129">
        <v>225</v>
      </c>
      <c r="B129">
        <v>-24.746600000000001</v>
      </c>
      <c r="C129">
        <v>352.435</v>
      </c>
      <c r="E129">
        <v>225</v>
      </c>
      <c r="F129">
        <v>-22.305499999999999</v>
      </c>
      <c r="G129">
        <v>315.815</v>
      </c>
      <c r="I129">
        <v>225</v>
      </c>
      <c r="J129">
        <v>1.9823999999999999</v>
      </c>
      <c r="K129">
        <v>346.87299999999999</v>
      </c>
      <c r="M129">
        <f t="shared" si="10"/>
        <v>-26.728999999999999</v>
      </c>
      <c r="N129">
        <f t="shared" si="11"/>
        <v>5.5620000000000118</v>
      </c>
      <c r="P129">
        <f t="shared" si="12"/>
        <v>-2.4411000000000023</v>
      </c>
      <c r="Q129">
        <f t="shared" si="13"/>
        <v>36.620000000000005</v>
      </c>
      <c r="AD129">
        <f t="shared" si="14"/>
        <v>-28622.249709139778</v>
      </c>
      <c r="AE129">
        <f t="shared" si="15"/>
        <v>-34298.45161397849</v>
      </c>
    </row>
    <row r="130" spans="1:31" x14ac:dyDescent="0.2">
      <c r="A130">
        <v>224</v>
      </c>
      <c r="B130">
        <v>-24.9312</v>
      </c>
      <c r="C130">
        <v>357.048</v>
      </c>
      <c r="E130">
        <v>224</v>
      </c>
      <c r="F130">
        <v>-22.8764</v>
      </c>
      <c r="G130">
        <v>318.62400000000002</v>
      </c>
      <c r="I130">
        <v>224</v>
      </c>
      <c r="J130">
        <v>2.7687499999999998</v>
      </c>
      <c r="K130">
        <v>350.25900000000001</v>
      </c>
      <c r="M130">
        <f t="shared" si="10"/>
        <v>-27.699950000000001</v>
      </c>
      <c r="N130">
        <f t="shared" si="11"/>
        <v>6.7889999999999873</v>
      </c>
      <c r="P130">
        <f t="shared" si="12"/>
        <v>-2.0548000000000002</v>
      </c>
      <c r="Q130">
        <f t="shared" si="13"/>
        <v>38.423999999999978</v>
      </c>
      <c r="AD130">
        <f t="shared" si="14"/>
        <v>-29354.824292043006</v>
      </c>
      <c r="AE130">
        <f t="shared" si="15"/>
        <v>-35544.367345752682</v>
      </c>
    </row>
    <row r="131" spans="1:31" x14ac:dyDescent="0.2">
      <c r="A131">
        <v>223</v>
      </c>
      <c r="B131">
        <v>-24.972200000000001</v>
      </c>
      <c r="C131">
        <v>362.245</v>
      </c>
      <c r="E131">
        <v>223</v>
      </c>
      <c r="F131">
        <v>-23.435500000000001</v>
      </c>
      <c r="G131">
        <v>321.649</v>
      </c>
      <c r="I131">
        <v>223</v>
      </c>
      <c r="J131">
        <v>3.3549899999999999</v>
      </c>
      <c r="K131">
        <v>354.05599999999998</v>
      </c>
      <c r="M131">
        <f t="shared" si="10"/>
        <v>-28.327190000000002</v>
      </c>
      <c r="N131">
        <f t="shared" si="11"/>
        <v>8.1890000000000214</v>
      </c>
      <c r="P131">
        <f t="shared" si="12"/>
        <v>-1.5366999999999997</v>
      </c>
      <c r="Q131">
        <f t="shared" si="13"/>
        <v>40.596000000000004</v>
      </c>
      <c r="AD131">
        <f t="shared" si="14"/>
        <v>-30072.257203763438</v>
      </c>
      <c r="AE131">
        <f t="shared" si="15"/>
        <v>-36349.236992591395</v>
      </c>
    </row>
    <row r="132" spans="1:31" x14ac:dyDescent="0.2">
      <c r="A132">
        <v>222</v>
      </c>
      <c r="B132">
        <v>-24.6538</v>
      </c>
      <c r="C132">
        <v>368.072</v>
      </c>
      <c r="E132">
        <v>222</v>
      </c>
      <c r="F132">
        <v>-23.762799999999999</v>
      </c>
      <c r="G132">
        <v>324.92099999999999</v>
      </c>
      <c r="I132">
        <v>222</v>
      </c>
      <c r="J132">
        <v>3.9841000000000002</v>
      </c>
      <c r="K132">
        <v>358.26799999999997</v>
      </c>
      <c r="M132">
        <f t="shared" si="10"/>
        <v>-28.637900000000002</v>
      </c>
      <c r="N132">
        <f t="shared" si="11"/>
        <v>9.8040000000000305</v>
      </c>
      <c r="P132">
        <f t="shared" si="12"/>
        <v>-0.89100000000000179</v>
      </c>
      <c r="Q132">
        <f t="shared" si="13"/>
        <v>43.15100000000001</v>
      </c>
      <c r="AD132">
        <f t="shared" ref="AD132:AD163" si="16">F132*$AB$6</f>
        <v>-30492.246100215049</v>
      </c>
      <c r="AE132">
        <f t="shared" ref="AE132:AE163" si="17">M132*$AB$6</f>
        <v>-36747.937725913973</v>
      </c>
    </row>
    <row r="133" spans="1:31" x14ac:dyDescent="0.2">
      <c r="A133">
        <v>221</v>
      </c>
      <c r="B133">
        <v>-24.373799999999999</v>
      </c>
      <c r="C133">
        <v>374.54199999999997</v>
      </c>
      <c r="E133">
        <v>221</v>
      </c>
      <c r="F133">
        <v>-23.892800000000001</v>
      </c>
      <c r="G133">
        <v>328.464</v>
      </c>
      <c r="I133">
        <v>221</v>
      </c>
      <c r="J133">
        <v>4.4503399999999997</v>
      </c>
      <c r="K133">
        <v>362.86099999999999</v>
      </c>
      <c r="M133">
        <f t="shared" ref="M133:M169" si="18">B133-J133</f>
        <v>-28.82414</v>
      </c>
      <c r="N133">
        <f t="shared" ref="N133:N169" si="19">C133-K133</f>
        <v>11.680999999999983</v>
      </c>
      <c r="P133">
        <f t="shared" ref="P133:P169" si="20">B133-F133</f>
        <v>-0.4809999999999981</v>
      </c>
      <c r="Q133">
        <f t="shared" ref="Q133:Q169" si="21">C133-G133</f>
        <v>46.077999999999975</v>
      </c>
      <c r="AD133">
        <f t="shared" si="16"/>
        <v>-30659.061121720428</v>
      </c>
      <c r="AE133">
        <f t="shared" si="17"/>
        <v>-36986.919492107525</v>
      </c>
    </row>
    <row r="134" spans="1:31" x14ac:dyDescent="0.2">
      <c r="A134">
        <v>220</v>
      </c>
      <c r="B134">
        <v>-24.020900000000001</v>
      </c>
      <c r="C134">
        <v>381.64600000000002</v>
      </c>
      <c r="E134">
        <v>220</v>
      </c>
      <c r="F134">
        <v>-23.767499999999998</v>
      </c>
      <c r="G134">
        <v>332.31</v>
      </c>
      <c r="I134">
        <v>220</v>
      </c>
      <c r="J134">
        <v>4.6333700000000002</v>
      </c>
      <c r="K134">
        <v>367.78899999999999</v>
      </c>
      <c r="M134">
        <f t="shared" si="18"/>
        <v>-28.65427</v>
      </c>
      <c r="N134">
        <f t="shared" si="19"/>
        <v>13.857000000000028</v>
      </c>
      <c r="P134">
        <f t="shared" si="20"/>
        <v>-0.25340000000000273</v>
      </c>
      <c r="Q134">
        <f t="shared" si="21"/>
        <v>49.336000000000013</v>
      </c>
      <c r="AD134">
        <f t="shared" si="16"/>
        <v>-30498.277104838704</v>
      </c>
      <c r="AE134">
        <f t="shared" si="17"/>
        <v>-36768.943586698922</v>
      </c>
    </row>
    <row r="135" spans="1:31" x14ac:dyDescent="0.2">
      <c r="A135">
        <v>219</v>
      </c>
      <c r="B135">
        <v>-23.916799999999999</v>
      </c>
      <c r="C135">
        <v>389.404</v>
      </c>
      <c r="E135">
        <v>219</v>
      </c>
      <c r="F135">
        <v>-23.414000000000001</v>
      </c>
      <c r="G135">
        <v>336.49299999999999</v>
      </c>
      <c r="I135">
        <v>219</v>
      </c>
      <c r="J135">
        <v>4.3900499999999996</v>
      </c>
      <c r="K135">
        <v>372.99299999999999</v>
      </c>
      <c r="M135">
        <f t="shared" si="18"/>
        <v>-28.306849999999997</v>
      </c>
      <c r="N135">
        <f t="shared" si="19"/>
        <v>16.411000000000001</v>
      </c>
      <c r="P135">
        <f t="shared" si="20"/>
        <v>-0.50279999999999703</v>
      </c>
      <c r="Q135">
        <f t="shared" si="21"/>
        <v>52.911000000000001</v>
      </c>
      <c r="AD135">
        <f t="shared" si="16"/>
        <v>-30044.668565591397</v>
      </c>
      <c r="AE135">
        <f t="shared" si="17"/>
        <v>-36323.136857688165</v>
      </c>
    </row>
    <row r="136" spans="1:31" x14ac:dyDescent="0.2">
      <c r="A136">
        <v>218</v>
      </c>
      <c r="B136">
        <v>-24.013400000000001</v>
      </c>
      <c r="C136">
        <v>397.86099999999999</v>
      </c>
      <c r="E136">
        <v>218</v>
      </c>
      <c r="F136">
        <v>-22.963100000000001</v>
      </c>
      <c r="G136">
        <v>341.07100000000003</v>
      </c>
      <c r="I136">
        <v>218</v>
      </c>
      <c r="J136">
        <v>3.51763</v>
      </c>
      <c r="K136">
        <v>378.45299999999997</v>
      </c>
      <c r="M136">
        <f t="shared" si="18"/>
        <v>-27.531030000000001</v>
      </c>
      <c r="N136">
        <f t="shared" si="19"/>
        <v>19.408000000000015</v>
      </c>
      <c r="P136">
        <f t="shared" si="20"/>
        <v>-1.0503</v>
      </c>
      <c r="Q136">
        <f t="shared" si="21"/>
        <v>56.789999999999964</v>
      </c>
      <c r="AD136">
        <f t="shared" si="16"/>
        <v>-29466.077079462364</v>
      </c>
      <c r="AE136">
        <f t="shared" si="17"/>
        <v>-35327.610473193548</v>
      </c>
    </row>
    <row r="137" spans="1:31" x14ac:dyDescent="0.2">
      <c r="A137">
        <v>217</v>
      </c>
      <c r="B137">
        <v>-24.634</v>
      </c>
      <c r="C137">
        <v>407.08300000000003</v>
      </c>
      <c r="E137">
        <v>217</v>
      </c>
      <c r="F137">
        <v>-22.535</v>
      </c>
      <c r="G137">
        <v>346.09800000000001</v>
      </c>
      <c r="I137">
        <v>217</v>
      </c>
      <c r="J137">
        <v>2.3648699999999998</v>
      </c>
      <c r="K137">
        <v>384.16</v>
      </c>
      <c r="M137">
        <f t="shared" si="18"/>
        <v>-26.99887</v>
      </c>
      <c r="N137">
        <f t="shared" si="19"/>
        <v>22.923000000000002</v>
      </c>
      <c r="P137">
        <f t="shared" si="20"/>
        <v>-2.0990000000000002</v>
      </c>
      <c r="Q137">
        <f t="shared" si="21"/>
        <v>60.985000000000014</v>
      </c>
      <c r="AD137">
        <f t="shared" si="16"/>
        <v>-28916.742381720425</v>
      </c>
      <c r="AE137">
        <f t="shared" si="17"/>
        <v>-34644.746766698918</v>
      </c>
    </row>
    <row r="138" spans="1:31" x14ac:dyDescent="0.2">
      <c r="A138">
        <v>216</v>
      </c>
      <c r="B138">
        <v>-25.4252</v>
      </c>
      <c r="C138">
        <v>417.18900000000002</v>
      </c>
      <c r="E138">
        <v>216</v>
      </c>
      <c r="F138">
        <v>-22.188099999999999</v>
      </c>
      <c r="G138">
        <v>351.65699999999998</v>
      </c>
      <c r="I138">
        <v>216</v>
      </c>
      <c r="J138">
        <v>0.84914299999999998</v>
      </c>
      <c r="K138">
        <v>390.12299999999999</v>
      </c>
      <c r="M138">
        <f t="shared" si="18"/>
        <v>-26.274343000000002</v>
      </c>
      <c r="N138">
        <f t="shared" si="19"/>
        <v>27.066000000000031</v>
      </c>
      <c r="P138">
        <f t="shared" si="20"/>
        <v>-3.2371000000000016</v>
      </c>
      <c r="Q138">
        <f t="shared" si="21"/>
        <v>65.532000000000039</v>
      </c>
      <c r="AD138">
        <f t="shared" si="16"/>
        <v>-28471.602912795694</v>
      </c>
      <c r="AE138">
        <f t="shared" si="17"/>
        <v>-33715.039173727957</v>
      </c>
    </row>
    <row r="139" spans="1:31" x14ac:dyDescent="0.2">
      <c r="A139">
        <v>215</v>
      </c>
      <c r="B139">
        <v>-26.632400000000001</v>
      </c>
      <c r="C139">
        <v>428.34800000000001</v>
      </c>
      <c r="E139">
        <v>215</v>
      </c>
      <c r="F139">
        <v>-21.887499999999999</v>
      </c>
      <c r="G139">
        <v>357.88200000000001</v>
      </c>
      <c r="I139">
        <v>215</v>
      </c>
      <c r="J139">
        <v>-0.892119</v>
      </c>
      <c r="K139">
        <v>396.37400000000002</v>
      </c>
      <c r="M139">
        <f t="shared" si="18"/>
        <v>-25.740281</v>
      </c>
      <c r="N139">
        <f t="shared" si="19"/>
        <v>31.97399999999999</v>
      </c>
      <c r="P139">
        <f t="shared" si="20"/>
        <v>-4.7449000000000012</v>
      </c>
      <c r="Q139">
        <f t="shared" si="21"/>
        <v>70.466000000000008</v>
      </c>
      <c r="AD139">
        <f t="shared" si="16"/>
        <v>-28085.875255376341</v>
      </c>
      <c r="AE139">
        <f t="shared" si="17"/>
        <v>-33029.734835149458</v>
      </c>
    </row>
    <row r="140" spans="1:31" x14ac:dyDescent="0.2">
      <c r="A140">
        <v>214</v>
      </c>
      <c r="B140">
        <v>-28.3962</v>
      </c>
      <c r="C140">
        <v>440.80500000000001</v>
      </c>
      <c r="E140">
        <v>214</v>
      </c>
      <c r="F140">
        <v>-21.8584</v>
      </c>
      <c r="G140">
        <v>364.94400000000002</v>
      </c>
      <c r="I140">
        <v>214</v>
      </c>
      <c r="J140">
        <v>-2.9740099999999998</v>
      </c>
      <c r="K140">
        <v>402.95600000000002</v>
      </c>
      <c r="M140">
        <f t="shared" si="18"/>
        <v>-25.422190000000001</v>
      </c>
      <c r="N140">
        <f t="shared" si="19"/>
        <v>37.84899999999999</v>
      </c>
      <c r="P140">
        <f t="shared" si="20"/>
        <v>-6.5378000000000007</v>
      </c>
      <c r="Q140">
        <f t="shared" si="21"/>
        <v>75.86099999999999</v>
      </c>
      <c r="AD140">
        <f t="shared" si="16"/>
        <v>-28048.534354408599</v>
      </c>
      <c r="AE140">
        <f t="shared" si="17"/>
        <v>-32621.562858182791</v>
      </c>
    </row>
    <row r="141" spans="1:31" x14ac:dyDescent="0.2">
      <c r="A141">
        <v>213</v>
      </c>
      <c r="B141">
        <v>-30.2728</v>
      </c>
      <c r="C141">
        <v>454.91300000000001</v>
      </c>
      <c r="E141">
        <v>213</v>
      </c>
      <c r="F141">
        <v>-21.928000000000001</v>
      </c>
      <c r="G141">
        <v>373.10199999999998</v>
      </c>
      <c r="I141">
        <v>213</v>
      </c>
      <c r="J141">
        <v>-5.1379400000000004</v>
      </c>
      <c r="K141">
        <v>409.93299999999999</v>
      </c>
      <c r="M141">
        <f t="shared" si="18"/>
        <v>-25.13486</v>
      </c>
      <c r="N141">
        <f t="shared" si="19"/>
        <v>44.980000000000018</v>
      </c>
      <c r="P141">
        <f t="shared" si="20"/>
        <v>-8.3447999999999993</v>
      </c>
      <c r="Q141">
        <f t="shared" si="21"/>
        <v>81.811000000000035</v>
      </c>
      <c r="AD141">
        <f t="shared" si="16"/>
        <v>-28137.844550537633</v>
      </c>
      <c r="AE141">
        <f t="shared" si="17"/>
        <v>-32252.863164881717</v>
      </c>
    </row>
    <row r="142" spans="1:31" x14ac:dyDescent="0.2">
      <c r="A142">
        <v>212</v>
      </c>
      <c r="B142">
        <v>-32.575000000000003</v>
      </c>
      <c r="C142">
        <v>470.97</v>
      </c>
      <c r="E142">
        <v>212</v>
      </c>
      <c r="F142">
        <v>-22.4298</v>
      </c>
      <c r="G142">
        <v>382.56700000000001</v>
      </c>
      <c r="I142">
        <v>212</v>
      </c>
      <c r="J142">
        <v>-7.3459399999999997</v>
      </c>
      <c r="K142">
        <v>417.33800000000002</v>
      </c>
      <c r="M142">
        <f t="shared" si="18"/>
        <v>-25.229060000000004</v>
      </c>
      <c r="N142">
        <f t="shared" si="19"/>
        <v>53.632000000000005</v>
      </c>
      <c r="P142">
        <f t="shared" si="20"/>
        <v>-10.145200000000003</v>
      </c>
      <c r="Q142">
        <f t="shared" si="21"/>
        <v>88.40300000000002</v>
      </c>
      <c r="AD142">
        <f t="shared" si="16"/>
        <v>-28781.750533548384</v>
      </c>
      <c r="AE142">
        <f t="shared" si="17"/>
        <v>-32373.739895849463</v>
      </c>
    </row>
    <row r="143" spans="1:31" x14ac:dyDescent="0.2">
      <c r="A143">
        <v>211</v>
      </c>
      <c r="B143">
        <v>-35.200899999999997</v>
      </c>
      <c r="C143">
        <v>489.24900000000002</v>
      </c>
      <c r="E143">
        <v>211</v>
      </c>
      <c r="F143">
        <v>-22.894300000000001</v>
      </c>
      <c r="G143">
        <v>393.54300000000001</v>
      </c>
      <c r="I143">
        <v>211</v>
      </c>
      <c r="J143">
        <v>-9.2549100000000006</v>
      </c>
      <c r="K143">
        <v>425.12599999999998</v>
      </c>
      <c r="M143">
        <f t="shared" si="18"/>
        <v>-25.945989999999995</v>
      </c>
      <c r="N143">
        <f t="shared" si="19"/>
        <v>64.123000000000047</v>
      </c>
      <c r="P143">
        <f t="shared" si="20"/>
        <v>-12.306599999999996</v>
      </c>
      <c r="Q143">
        <f t="shared" si="21"/>
        <v>95.706000000000017</v>
      </c>
      <c r="AD143">
        <f t="shared" si="16"/>
        <v>-29377.793437311826</v>
      </c>
      <c r="AE143">
        <f t="shared" si="17"/>
        <v>-33293.699075602141</v>
      </c>
    </row>
    <row r="144" spans="1:31" x14ac:dyDescent="0.2">
      <c r="A144">
        <v>210</v>
      </c>
      <c r="B144">
        <v>-37.227499999999999</v>
      </c>
      <c r="C144">
        <v>509.97199999999998</v>
      </c>
      <c r="E144">
        <v>210</v>
      </c>
      <c r="F144">
        <v>-23.729099999999999</v>
      </c>
      <c r="G144">
        <v>406.19299999999998</v>
      </c>
      <c r="I144">
        <v>210</v>
      </c>
      <c r="J144">
        <v>-10.963200000000001</v>
      </c>
      <c r="K144">
        <v>433.23700000000002</v>
      </c>
      <c r="M144">
        <f t="shared" si="18"/>
        <v>-26.264299999999999</v>
      </c>
      <c r="N144">
        <f t="shared" si="19"/>
        <v>76.734999999999957</v>
      </c>
      <c r="P144">
        <f t="shared" si="20"/>
        <v>-13.4984</v>
      </c>
      <c r="Q144">
        <f t="shared" si="21"/>
        <v>103.779</v>
      </c>
      <c r="AD144">
        <f t="shared" si="16"/>
        <v>-30449.002513870961</v>
      </c>
      <c r="AE144">
        <f t="shared" si="17"/>
        <v>-33702.152071720426</v>
      </c>
    </row>
    <row r="145" spans="1:31" x14ac:dyDescent="0.2">
      <c r="A145">
        <v>209</v>
      </c>
      <c r="B145">
        <v>-39.2913</v>
      </c>
      <c r="C145">
        <v>533.35</v>
      </c>
      <c r="E145">
        <v>209</v>
      </c>
      <c r="F145">
        <v>-24.470300000000002</v>
      </c>
      <c r="G145">
        <v>420.69600000000003</v>
      </c>
      <c r="I145">
        <v>209</v>
      </c>
      <c r="J145">
        <v>-11.7559</v>
      </c>
      <c r="K145">
        <v>441.62900000000002</v>
      </c>
      <c r="M145">
        <f t="shared" si="18"/>
        <v>-27.535399999999999</v>
      </c>
      <c r="N145">
        <f t="shared" si="19"/>
        <v>91.721000000000004</v>
      </c>
      <c r="P145">
        <f t="shared" si="20"/>
        <v>-14.820999999999998</v>
      </c>
      <c r="Q145">
        <f t="shared" si="21"/>
        <v>112.654</v>
      </c>
      <c r="AD145">
        <f t="shared" si="16"/>
        <v>-31400.104774946234</v>
      </c>
      <c r="AE145">
        <f t="shared" si="17"/>
        <v>-35333.218024301066</v>
      </c>
    </row>
    <row r="146" spans="1:31" x14ac:dyDescent="0.2">
      <c r="A146">
        <v>208</v>
      </c>
      <c r="B146">
        <v>-38.545000000000002</v>
      </c>
      <c r="C146">
        <v>559.56299999999999</v>
      </c>
      <c r="E146">
        <v>208</v>
      </c>
      <c r="F146">
        <v>-24.5929</v>
      </c>
      <c r="G146">
        <v>437.20499999999998</v>
      </c>
      <c r="I146">
        <v>208</v>
      </c>
      <c r="J146">
        <v>-11.776400000000001</v>
      </c>
      <c r="K146">
        <v>450.30399999999997</v>
      </c>
      <c r="M146">
        <f t="shared" si="18"/>
        <v>-26.768599999999999</v>
      </c>
      <c r="N146">
        <f t="shared" si="19"/>
        <v>109.25900000000001</v>
      </c>
      <c r="P146">
        <f t="shared" si="20"/>
        <v>-13.952100000000002</v>
      </c>
      <c r="Q146">
        <f t="shared" si="21"/>
        <v>122.358</v>
      </c>
      <c r="AD146">
        <f t="shared" si="16"/>
        <v>-31557.424172150535</v>
      </c>
      <c r="AE146">
        <f t="shared" si="17"/>
        <v>-34349.26603591397</v>
      </c>
    </row>
    <row r="147" spans="1:31" x14ac:dyDescent="0.2">
      <c r="A147">
        <v>207</v>
      </c>
      <c r="B147">
        <v>-36.919800000000002</v>
      </c>
      <c r="C147">
        <v>588.74400000000003</v>
      </c>
      <c r="E147">
        <v>207</v>
      </c>
      <c r="F147">
        <v>-23.946899999999999</v>
      </c>
      <c r="G147">
        <v>455.94299999999998</v>
      </c>
      <c r="I147">
        <v>207</v>
      </c>
      <c r="J147">
        <v>-10.549099999999999</v>
      </c>
      <c r="K147">
        <v>459.26400000000001</v>
      </c>
      <c r="M147">
        <f t="shared" si="18"/>
        <v>-26.370700000000003</v>
      </c>
      <c r="N147">
        <f t="shared" si="19"/>
        <v>129.48000000000002</v>
      </c>
      <c r="P147">
        <f t="shared" si="20"/>
        <v>-12.972900000000003</v>
      </c>
      <c r="Q147">
        <f t="shared" si="21"/>
        <v>132.80100000000004</v>
      </c>
      <c r="AD147">
        <f t="shared" si="16"/>
        <v>-30728.481834516126</v>
      </c>
      <c r="AE147">
        <f t="shared" si="17"/>
        <v>-33838.683750860211</v>
      </c>
    </row>
    <row r="148" spans="1:31" x14ac:dyDescent="0.2">
      <c r="A148">
        <v>206</v>
      </c>
      <c r="B148">
        <v>-33.678699999999999</v>
      </c>
      <c r="C148">
        <v>621.19500000000005</v>
      </c>
      <c r="E148">
        <v>206</v>
      </c>
      <c r="F148">
        <v>-22.430499999999999</v>
      </c>
      <c r="G148">
        <v>477.21499999999997</v>
      </c>
      <c r="I148">
        <v>206</v>
      </c>
      <c r="J148">
        <v>-8.5717099999999995</v>
      </c>
      <c r="K148">
        <v>468.54199999999997</v>
      </c>
      <c r="M148">
        <f t="shared" si="18"/>
        <v>-25.10699</v>
      </c>
      <c r="N148">
        <f t="shared" si="19"/>
        <v>152.65300000000008</v>
      </c>
      <c r="P148">
        <f t="shared" si="20"/>
        <v>-11.248200000000001</v>
      </c>
      <c r="Q148">
        <f t="shared" si="21"/>
        <v>143.98000000000008</v>
      </c>
      <c r="AD148">
        <f t="shared" si="16"/>
        <v>-28782.648768279563</v>
      </c>
      <c r="AE148">
        <f t="shared" si="17"/>
        <v>-32217.100590655908</v>
      </c>
    </row>
    <row r="149" spans="1:31" x14ac:dyDescent="0.2">
      <c r="A149">
        <v>205</v>
      </c>
      <c r="B149">
        <v>-29.2958</v>
      </c>
      <c r="C149">
        <v>657.678</v>
      </c>
      <c r="E149">
        <v>205</v>
      </c>
      <c r="F149">
        <v>-20.525200000000002</v>
      </c>
      <c r="G149">
        <v>501.59300000000002</v>
      </c>
      <c r="I149">
        <v>205</v>
      </c>
      <c r="J149">
        <v>-6.29352</v>
      </c>
      <c r="K149">
        <v>478.22500000000002</v>
      </c>
      <c r="M149">
        <f t="shared" si="18"/>
        <v>-23.002279999999999</v>
      </c>
      <c r="N149">
        <f t="shared" si="19"/>
        <v>179.45299999999997</v>
      </c>
      <c r="P149">
        <f t="shared" si="20"/>
        <v>-8.7705999999999982</v>
      </c>
      <c r="Q149">
        <f t="shared" si="21"/>
        <v>156.08499999999998</v>
      </c>
      <c r="AD149">
        <f t="shared" si="16"/>
        <v>-26337.782149247312</v>
      </c>
      <c r="AE149">
        <f t="shared" si="17"/>
        <v>-29516.352560559135</v>
      </c>
    </row>
    <row r="150" spans="1:31" x14ac:dyDescent="0.2">
      <c r="A150">
        <v>204</v>
      </c>
      <c r="B150">
        <v>-22.646999999999998</v>
      </c>
      <c r="C150">
        <v>699.16600000000005</v>
      </c>
      <c r="E150">
        <v>204</v>
      </c>
      <c r="F150">
        <v>-17.665800000000001</v>
      </c>
      <c r="G150">
        <v>529.93600000000004</v>
      </c>
      <c r="I150">
        <v>204</v>
      </c>
      <c r="J150">
        <v>-2.8006000000000002</v>
      </c>
      <c r="K150">
        <v>488.495</v>
      </c>
      <c r="M150">
        <f t="shared" si="18"/>
        <v>-19.846399999999999</v>
      </c>
      <c r="N150">
        <f t="shared" si="19"/>
        <v>210.67100000000005</v>
      </c>
      <c r="P150">
        <f t="shared" si="20"/>
        <v>-4.9811999999999976</v>
      </c>
      <c r="Q150">
        <f t="shared" si="21"/>
        <v>169.23000000000002</v>
      </c>
      <c r="AD150">
        <f t="shared" si="16"/>
        <v>-22668.6215916129</v>
      </c>
      <c r="AE150">
        <f t="shared" si="17"/>
        <v>-25466.75109849462</v>
      </c>
    </row>
    <row r="151" spans="1:31" x14ac:dyDescent="0.2">
      <c r="A151">
        <v>203</v>
      </c>
      <c r="B151">
        <v>-14.2197</v>
      </c>
      <c r="C151">
        <v>746.68499999999995</v>
      </c>
      <c r="E151">
        <v>203</v>
      </c>
      <c r="F151">
        <v>-14.1525</v>
      </c>
      <c r="G151">
        <v>563.48</v>
      </c>
      <c r="I151">
        <v>203</v>
      </c>
      <c r="J151">
        <v>0.86684700000000003</v>
      </c>
      <c r="K151">
        <v>499.66699999999997</v>
      </c>
      <c r="M151">
        <f t="shared" si="18"/>
        <v>-15.086546999999999</v>
      </c>
      <c r="N151">
        <f t="shared" si="19"/>
        <v>247.01799999999997</v>
      </c>
      <c r="P151">
        <f t="shared" si="20"/>
        <v>-6.7199999999999704E-2</v>
      </c>
      <c r="Q151">
        <f t="shared" si="21"/>
        <v>183.20499999999993</v>
      </c>
      <c r="AD151">
        <f t="shared" si="16"/>
        <v>-18160.381475806447</v>
      </c>
      <c r="AE151">
        <f t="shared" si="17"/>
        <v>-19358.943555745158</v>
      </c>
    </row>
    <row r="152" spans="1:31" x14ac:dyDescent="0.2">
      <c r="A152">
        <v>202</v>
      </c>
      <c r="B152">
        <v>-2.1029100000000001</v>
      </c>
      <c r="C152">
        <v>801.14800000000002</v>
      </c>
      <c r="E152">
        <v>202</v>
      </c>
      <c r="F152">
        <v>-9.6458100000000009</v>
      </c>
      <c r="G152">
        <v>603.67200000000003</v>
      </c>
      <c r="I152">
        <v>202</v>
      </c>
      <c r="J152">
        <v>6.7603200000000001</v>
      </c>
      <c r="K152">
        <v>512.12</v>
      </c>
      <c r="M152">
        <f t="shared" si="18"/>
        <v>-8.8632299999999997</v>
      </c>
      <c r="N152">
        <f t="shared" si="19"/>
        <v>289.02800000000002</v>
      </c>
      <c r="P152">
        <f t="shared" si="20"/>
        <v>7.5429000000000013</v>
      </c>
      <c r="Q152">
        <f t="shared" si="21"/>
        <v>197.476</v>
      </c>
      <c r="AD152">
        <f t="shared" si="16"/>
        <v>-12377.430789129032</v>
      </c>
      <c r="AE152">
        <f t="shared" si="17"/>
        <v>-11373.230023516127</v>
      </c>
    </row>
    <row r="153" spans="1:31" x14ac:dyDescent="0.2">
      <c r="A153">
        <v>201</v>
      </c>
      <c r="B153">
        <v>0.88166</v>
      </c>
      <c r="C153">
        <v>863.21900000000005</v>
      </c>
      <c r="E153">
        <v>201</v>
      </c>
      <c r="F153">
        <v>-6.7197800000000001</v>
      </c>
      <c r="G153">
        <v>652.48699999999997</v>
      </c>
      <c r="I153">
        <v>201</v>
      </c>
      <c r="J153">
        <v>13.0318</v>
      </c>
      <c r="K153">
        <v>526.33399999999995</v>
      </c>
      <c r="M153">
        <f t="shared" si="18"/>
        <v>-12.15014</v>
      </c>
      <c r="N153">
        <f t="shared" si="19"/>
        <v>336.8850000000001</v>
      </c>
      <c r="P153">
        <f t="shared" si="20"/>
        <v>7.6014400000000002</v>
      </c>
      <c r="Q153">
        <f t="shared" si="21"/>
        <v>210.73200000000008</v>
      </c>
      <c r="AD153">
        <f t="shared" si="16"/>
        <v>-8622.7711170107523</v>
      </c>
      <c r="AE153">
        <f t="shared" si="17"/>
        <v>-15590.968195333331</v>
      </c>
    </row>
    <row r="154" spans="1:31" x14ac:dyDescent="0.2">
      <c r="A154">
        <v>200</v>
      </c>
      <c r="B154">
        <v>7.9759099999999998</v>
      </c>
      <c r="C154">
        <v>929.43100000000004</v>
      </c>
      <c r="E154">
        <v>200</v>
      </c>
      <c r="F154">
        <v>-3.8127499999999999</v>
      </c>
      <c r="G154">
        <v>711.77599999999995</v>
      </c>
      <c r="I154">
        <v>200</v>
      </c>
      <c r="J154">
        <v>20.904499999999999</v>
      </c>
      <c r="K154">
        <v>542.95299999999997</v>
      </c>
      <c r="M154">
        <f t="shared" si="18"/>
        <v>-12.92859</v>
      </c>
      <c r="N154">
        <f t="shared" si="19"/>
        <v>386.47800000000007</v>
      </c>
      <c r="P154">
        <f t="shared" si="20"/>
        <v>11.78866</v>
      </c>
      <c r="Q154">
        <f t="shared" si="21"/>
        <v>217.65500000000009</v>
      </c>
      <c r="AD154">
        <f t="shared" si="16"/>
        <v>-4892.4921018817195</v>
      </c>
      <c r="AE154">
        <f t="shared" si="17"/>
        <v>-16589.869376032257</v>
      </c>
    </row>
    <row r="155" spans="1:31" x14ac:dyDescent="0.2">
      <c r="A155">
        <v>199</v>
      </c>
      <c r="B155">
        <v>10.575100000000001</v>
      </c>
      <c r="C155">
        <v>981.27300000000002</v>
      </c>
      <c r="E155">
        <v>199</v>
      </c>
      <c r="F155">
        <v>0.113582</v>
      </c>
      <c r="G155">
        <v>782.73199999999997</v>
      </c>
      <c r="I155">
        <v>199</v>
      </c>
      <c r="J155">
        <v>28.334599999999998</v>
      </c>
      <c r="K155">
        <v>562.928</v>
      </c>
      <c r="M155">
        <f t="shared" si="18"/>
        <v>-17.759499999999996</v>
      </c>
      <c r="N155">
        <f t="shared" si="19"/>
        <v>418.34500000000003</v>
      </c>
      <c r="P155">
        <f t="shared" si="20"/>
        <v>10.461518000000002</v>
      </c>
      <c r="Q155">
        <f t="shared" si="21"/>
        <v>198.54100000000005</v>
      </c>
      <c r="AD155">
        <f t="shared" si="16"/>
        <v>145.74756748172041</v>
      </c>
      <c r="AE155">
        <f t="shared" si="17"/>
        <v>-22788.856726344078</v>
      </c>
    </row>
    <row r="156" spans="1:31" x14ac:dyDescent="0.2">
      <c r="A156">
        <v>198</v>
      </c>
      <c r="B156">
        <v>13.223800000000001</v>
      </c>
      <c r="C156">
        <v>1012.42</v>
      </c>
      <c r="E156">
        <v>198</v>
      </c>
      <c r="F156">
        <v>5.3884600000000002</v>
      </c>
      <c r="G156">
        <v>864.94299999999998</v>
      </c>
      <c r="I156">
        <v>198</v>
      </c>
      <c r="J156">
        <v>36.906799999999997</v>
      </c>
      <c r="K156">
        <v>587.83399999999995</v>
      </c>
      <c r="M156">
        <f t="shared" si="18"/>
        <v>-23.682999999999996</v>
      </c>
      <c r="N156">
        <f t="shared" si="19"/>
        <v>424.58600000000001</v>
      </c>
      <c r="P156">
        <f t="shared" si="20"/>
        <v>7.8353400000000004</v>
      </c>
      <c r="Q156">
        <f t="shared" si="21"/>
        <v>147.47699999999998</v>
      </c>
      <c r="AD156">
        <f t="shared" si="16"/>
        <v>6914.431313698924</v>
      </c>
      <c r="AE156">
        <f t="shared" si="17"/>
        <v>-30389.847340860208</v>
      </c>
    </row>
    <row r="157" spans="1:31" x14ac:dyDescent="0.2">
      <c r="A157">
        <v>197</v>
      </c>
      <c r="B157">
        <v>5.61266</v>
      </c>
      <c r="C157">
        <v>1021.49</v>
      </c>
      <c r="E157">
        <v>197</v>
      </c>
      <c r="F157">
        <v>15.658799999999999</v>
      </c>
      <c r="G157">
        <v>941.52599999999995</v>
      </c>
      <c r="I157">
        <v>197</v>
      </c>
      <c r="J157">
        <v>44.672899999999998</v>
      </c>
      <c r="K157">
        <v>620.18200000000002</v>
      </c>
      <c r="M157">
        <f t="shared" si="18"/>
        <v>-39.06024</v>
      </c>
      <c r="N157">
        <f t="shared" si="19"/>
        <v>401.30799999999999</v>
      </c>
      <c r="P157">
        <f t="shared" si="20"/>
        <v>-10.046139999999999</v>
      </c>
      <c r="Q157">
        <f t="shared" si="21"/>
        <v>79.964000000000055</v>
      </c>
      <c r="AD157">
        <f t="shared" si="16"/>
        <v>20093.254298064512</v>
      </c>
      <c r="AE157">
        <f t="shared" si="17"/>
        <v>-50121.80596619354</v>
      </c>
    </row>
    <row r="158" spans="1:31" x14ac:dyDescent="0.2">
      <c r="A158">
        <v>196</v>
      </c>
      <c r="B158">
        <v>9.3220799999999997</v>
      </c>
      <c r="C158">
        <v>1021.55</v>
      </c>
      <c r="E158">
        <v>196</v>
      </c>
      <c r="F158">
        <v>11.537000000000001</v>
      </c>
      <c r="G158">
        <v>994.11500000000001</v>
      </c>
      <c r="I158">
        <v>196</v>
      </c>
      <c r="J158">
        <v>52.9925</v>
      </c>
      <c r="K158">
        <v>663.98</v>
      </c>
      <c r="M158">
        <f t="shared" si="18"/>
        <v>-43.67042</v>
      </c>
      <c r="N158">
        <f t="shared" si="19"/>
        <v>357.56999999999994</v>
      </c>
      <c r="P158">
        <f t="shared" si="20"/>
        <v>-2.2149200000000011</v>
      </c>
      <c r="Q158">
        <f t="shared" si="21"/>
        <v>27.434999999999945</v>
      </c>
      <c r="AD158">
        <f t="shared" si="16"/>
        <v>14804.19156236559</v>
      </c>
      <c r="AE158">
        <f t="shared" si="17"/>
        <v>-56037.554241913967</v>
      </c>
    </row>
    <row r="159" spans="1:31" x14ac:dyDescent="0.2">
      <c r="A159">
        <v>195</v>
      </c>
      <c r="B159">
        <v>1.93004</v>
      </c>
      <c r="C159">
        <v>1021.52</v>
      </c>
      <c r="E159">
        <v>195</v>
      </c>
      <c r="F159">
        <v>9.3066899999999997</v>
      </c>
      <c r="G159">
        <v>1018.95</v>
      </c>
      <c r="I159">
        <v>195</v>
      </c>
      <c r="J159">
        <v>54.856999999999999</v>
      </c>
      <c r="K159">
        <v>724.35400000000004</v>
      </c>
      <c r="M159">
        <f t="shared" si="18"/>
        <v>-52.926960000000001</v>
      </c>
      <c r="N159">
        <f t="shared" si="19"/>
        <v>297.16599999999994</v>
      </c>
      <c r="P159">
        <f t="shared" si="20"/>
        <v>-7.3766499999999997</v>
      </c>
      <c r="Q159">
        <f t="shared" si="21"/>
        <v>2.5699999999999363</v>
      </c>
      <c r="AD159">
        <f t="shared" si="16"/>
        <v>11942.27455764516</v>
      </c>
      <c r="AE159">
        <f t="shared" si="17"/>
        <v>-67915.476697032253</v>
      </c>
    </row>
    <row r="160" spans="1:31" x14ac:dyDescent="0.2">
      <c r="A160">
        <v>194</v>
      </c>
      <c r="B160">
        <v>2.7317</v>
      </c>
      <c r="C160">
        <v>1021.53</v>
      </c>
      <c r="E160">
        <v>194</v>
      </c>
      <c r="F160">
        <v>0.77195800000000003</v>
      </c>
      <c r="G160">
        <v>1021.43</v>
      </c>
      <c r="I160">
        <v>194</v>
      </c>
      <c r="J160">
        <v>55.536799999999999</v>
      </c>
      <c r="K160">
        <v>806.40499999999997</v>
      </c>
      <c r="M160">
        <f t="shared" si="18"/>
        <v>-52.805099999999996</v>
      </c>
      <c r="N160">
        <f t="shared" si="19"/>
        <v>215.125</v>
      </c>
      <c r="P160">
        <f t="shared" si="20"/>
        <v>1.9597419999999999</v>
      </c>
      <c r="Q160">
        <f t="shared" si="21"/>
        <v>0.10000000000002274</v>
      </c>
      <c r="AD160">
        <f t="shared" si="16"/>
        <v>990.57069516344075</v>
      </c>
      <c r="AE160">
        <f t="shared" si="17"/>
        <v>-67759.10686225805</v>
      </c>
    </row>
    <row r="161" spans="1:31" x14ac:dyDescent="0.2">
      <c r="A161">
        <v>193</v>
      </c>
      <c r="B161">
        <v>2.1102599999999998</v>
      </c>
      <c r="C161">
        <v>1021.52</v>
      </c>
      <c r="E161">
        <v>193</v>
      </c>
      <c r="F161">
        <v>-4.7671599999999996</v>
      </c>
      <c r="G161">
        <v>1021.41</v>
      </c>
      <c r="I161">
        <v>193</v>
      </c>
      <c r="J161">
        <v>44.8157</v>
      </c>
      <c r="K161">
        <v>899.58799999999997</v>
      </c>
      <c r="M161">
        <f t="shared" si="18"/>
        <v>-42.705440000000003</v>
      </c>
      <c r="N161">
        <f t="shared" si="19"/>
        <v>121.93200000000002</v>
      </c>
      <c r="P161">
        <f t="shared" si="20"/>
        <v>6.877419999999999</v>
      </c>
      <c r="Q161">
        <f t="shared" si="21"/>
        <v>0.11000000000001364</v>
      </c>
      <c r="AD161">
        <f t="shared" si="16"/>
        <v>-6117.1838301505359</v>
      </c>
      <c r="AE161">
        <f t="shared" si="17"/>
        <v>-54799.2991692043</v>
      </c>
    </row>
    <row r="162" spans="1:31" x14ac:dyDescent="0.2">
      <c r="A162">
        <v>192</v>
      </c>
      <c r="B162">
        <v>0.28565099999999999</v>
      </c>
      <c r="C162">
        <v>1021.52</v>
      </c>
      <c r="E162">
        <v>192</v>
      </c>
      <c r="F162">
        <v>-2.4546100000000002</v>
      </c>
      <c r="G162">
        <v>1021.42</v>
      </c>
      <c r="I162">
        <v>192</v>
      </c>
      <c r="J162">
        <v>36.937800000000003</v>
      </c>
      <c r="K162">
        <v>972.04399999999998</v>
      </c>
      <c r="M162">
        <f t="shared" si="18"/>
        <v>-36.652149000000001</v>
      </c>
      <c r="N162">
        <f t="shared" si="19"/>
        <v>49.475999999999999</v>
      </c>
      <c r="P162">
        <f t="shared" si="20"/>
        <v>2.7402610000000003</v>
      </c>
      <c r="Q162">
        <f t="shared" si="21"/>
        <v>0.10000000000002274</v>
      </c>
      <c r="AD162">
        <f t="shared" si="16"/>
        <v>-3149.7370764408602</v>
      </c>
      <c r="AE162">
        <f t="shared" si="17"/>
        <v>-47031.761720409675</v>
      </c>
    </row>
    <row r="163" spans="1:31" x14ac:dyDescent="0.2">
      <c r="A163">
        <v>191</v>
      </c>
      <c r="B163">
        <v>-1.51885</v>
      </c>
      <c r="C163">
        <v>1021.51</v>
      </c>
      <c r="E163">
        <v>191</v>
      </c>
      <c r="F163">
        <v>-3.7323499999999998</v>
      </c>
      <c r="G163">
        <v>1021.42</v>
      </c>
      <c r="I163">
        <v>191</v>
      </c>
      <c r="J163">
        <v>21.5627</v>
      </c>
      <c r="K163">
        <v>1013.64</v>
      </c>
      <c r="M163">
        <f t="shared" si="18"/>
        <v>-23.08155</v>
      </c>
      <c r="N163">
        <f t="shared" si="19"/>
        <v>7.8700000000000045</v>
      </c>
      <c r="P163">
        <f t="shared" si="20"/>
        <v>2.2134999999999998</v>
      </c>
      <c r="Q163">
        <f t="shared" si="21"/>
        <v>9.0000000000031832E-2</v>
      </c>
      <c r="AD163">
        <f t="shared" si="16"/>
        <v>-4789.3234270430103</v>
      </c>
      <c r="AE163">
        <f t="shared" si="17"/>
        <v>-29618.071227903223</v>
      </c>
    </row>
    <row r="164" spans="1:31" x14ac:dyDescent="0.2">
      <c r="A164">
        <v>190</v>
      </c>
      <c r="B164">
        <v>-0.93694599999999995</v>
      </c>
      <c r="C164">
        <v>1021.51</v>
      </c>
      <c r="E164">
        <v>190</v>
      </c>
      <c r="F164">
        <v>-2.0693100000000002</v>
      </c>
      <c r="G164">
        <v>1021.42</v>
      </c>
      <c r="I164">
        <v>190</v>
      </c>
      <c r="J164">
        <v>11.0549</v>
      </c>
      <c r="K164">
        <v>1021.53</v>
      </c>
      <c r="M164">
        <f t="shared" si="18"/>
        <v>-11.991846000000001</v>
      </c>
      <c r="N164">
        <f t="shared" si="19"/>
        <v>-1.999999999998181E-2</v>
      </c>
      <c r="P164">
        <f t="shared" si="20"/>
        <v>1.1323640000000004</v>
      </c>
      <c r="Q164">
        <f t="shared" si="21"/>
        <v>9.0000000000031832E-2</v>
      </c>
      <c r="AD164">
        <f t="shared" ref="AD164:AD169" si="22">F164*$AB$6</f>
        <v>-2655.3230165483869</v>
      </c>
      <c r="AE164">
        <f t="shared" ref="AE164:AE169" si="23">M164*$AB$6</f>
        <v>-15387.846525993547</v>
      </c>
    </row>
    <row r="165" spans="1:31" x14ac:dyDescent="0.2">
      <c r="A165">
        <v>189</v>
      </c>
      <c r="B165">
        <v>0.28631899999999999</v>
      </c>
      <c r="C165">
        <v>1021.51</v>
      </c>
      <c r="E165">
        <v>189</v>
      </c>
      <c r="F165">
        <v>-0.57224399999999997</v>
      </c>
      <c r="G165">
        <v>1021.43</v>
      </c>
      <c r="I165">
        <v>189</v>
      </c>
      <c r="J165">
        <v>9.9086999999999996</v>
      </c>
      <c r="K165">
        <v>1021.54</v>
      </c>
      <c r="M165">
        <f t="shared" si="18"/>
        <v>-9.622380999999999</v>
      </c>
      <c r="N165">
        <f t="shared" si="19"/>
        <v>-2.9999999999972715E-2</v>
      </c>
      <c r="P165">
        <f t="shared" si="20"/>
        <v>0.85856299999999997</v>
      </c>
      <c r="Q165">
        <f t="shared" si="21"/>
        <v>8.0000000000040927E-2</v>
      </c>
      <c r="AD165">
        <f t="shared" si="22"/>
        <v>-734.29919358709662</v>
      </c>
      <c r="AE165">
        <f t="shared" si="23"/>
        <v>-12347.366872676341</v>
      </c>
    </row>
    <row r="166" spans="1:31" x14ac:dyDescent="0.2">
      <c r="A166">
        <v>188</v>
      </c>
      <c r="B166">
        <v>4.6529699999999998</v>
      </c>
      <c r="C166">
        <v>1021.53</v>
      </c>
      <c r="E166">
        <v>188</v>
      </c>
      <c r="F166">
        <v>-2.71028</v>
      </c>
      <c r="G166">
        <v>1021.42</v>
      </c>
      <c r="I166">
        <v>188</v>
      </c>
      <c r="J166">
        <v>3.6156600000000001</v>
      </c>
      <c r="K166">
        <v>1021.51</v>
      </c>
      <c r="M166">
        <f t="shared" si="18"/>
        <v>1.0373099999999997</v>
      </c>
      <c r="N166">
        <f t="shared" si="19"/>
        <v>1.999999999998181E-2</v>
      </c>
      <c r="P166">
        <f t="shared" si="20"/>
        <v>7.3632499999999999</v>
      </c>
      <c r="Q166">
        <f t="shared" si="21"/>
        <v>0.11000000000001364</v>
      </c>
      <c r="AD166">
        <f t="shared" si="22"/>
        <v>-3477.8108960430104</v>
      </c>
      <c r="AE166">
        <f t="shared" si="23"/>
        <v>1331.068384290322</v>
      </c>
    </row>
    <row r="167" spans="1:31" x14ac:dyDescent="0.2">
      <c r="A167">
        <v>187</v>
      </c>
      <c r="B167">
        <v>4.6011800000000003</v>
      </c>
      <c r="C167">
        <v>1021.53</v>
      </c>
      <c r="E167">
        <v>187</v>
      </c>
      <c r="F167">
        <v>-0.73092599999999996</v>
      </c>
      <c r="G167">
        <v>1021.43</v>
      </c>
      <c r="I167">
        <v>187</v>
      </c>
      <c r="J167">
        <v>4.4985099999999996</v>
      </c>
      <c r="K167">
        <v>1021.52</v>
      </c>
      <c r="M167">
        <f t="shared" si="18"/>
        <v>0.10267000000000071</v>
      </c>
      <c r="N167">
        <f t="shared" si="19"/>
        <v>9.9999999999909051E-3</v>
      </c>
      <c r="P167">
        <f t="shared" si="20"/>
        <v>5.3321060000000005</v>
      </c>
      <c r="Q167">
        <f t="shared" si="21"/>
        <v>0.10000000000002274</v>
      </c>
      <c r="AD167">
        <f t="shared" si="22"/>
        <v>-937.91874160645148</v>
      </c>
      <c r="AE167">
        <f t="shared" si="23"/>
        <v>131.74537121505466</v>
      </c>
    </row>
    <row r="168" spans="1:31" x14ac:dyDescent="0.2">
      <c r="A168">
        <v>186</v>
      </c>
      <c r="B168">
        <v>4.1424399999999997</v>
      </c>
      <c r="C168">
        <v>1021.53</v>
      </c>
      <c r="E168">
        <v>186</v>
      </c>
      <c r="F168">
        <v>2.1259100000000002</v>
      </c>
      <c r="G168">
        <v>1021.44</v>
      </c>
      <c r="I168">
        <v>186</v>
      </c>
      <c r="J168">
        <v>4.1474000000000002</v>
      </c>
      <c r="K168">
        <v>1021.52</v>
      </c>
      <c r="M168">
        <f t="shared" si="18"/>
        <v>-4.9600000000005195E-3</v>
      </c>
      <c r="N168">
        <f t="shared" si="19"/>
        <v>9.9999999999909051E-3</v>
      </c>
      <c r="P168">
        <f t="shared" si="20"/>
        <v>2.0165299999999995</v>
      </c>
      <c r="Q168">
        <f t="shared" si="21"/>
        <v>8.9999999999918145E-2</v>
      </c>
      <c r="AD168">
        <f t="shared" si="22"/>
        <v>2727.9517105268815</v>
      </c>
      <c r="AE168">
        <f t="shared" si="23"/>
        <v>-6.3646346666673326</v>
      </c>
    </row>
    <row r="169" spans="1:31" x14ac:dyDescent="0.2">
      <c r="A169">
        <v>185</v>
      </c>
      <c r="B169">
        <v>0.33798699999999998</v>
      </c>
      <c r="C169">
        <v>1021.52</v>
      </c>
      <c r="E169">
        <v>185</v>
      </c>
      <c r="F169">
        <v>6.6331499999999997</v>
      </c>
      <c r="G169">
        <v>1021.46</v>
      </c>
      <c r="I169">
        <v>185</v>
      </c>
      <c r="J169">
        <v>-1.4435199999999999</v>
      </c>
      <c r="K169">
        <v>1021.5</v>
      </c>
      <c r="M169">
        <f t="shared" si="18"/>
        <v>1.781507</v>
      </c>
      <c r="N169">
        <f t="shared" si="19"/>
        <v>1.999999999998181E-2</v>
      </c>
      <c r="P169">
        <f t="shared" si="20"/>
        <v>-6.2951629999999996</v>
      </c>
      <c r="Q169">
        <f t="shared" si="21"/>
        <v>5.999999999994543E-2</v>
      </c>
      <c r="AD169">
        <f t="shared" si="22"/>
        <v>8511.6081530645151</v>
      </c>
      <c r="AE169">
        <f t="shared" si="23"/>
        <v>2286.0163732075266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C6F6-CC8E-2D4A-B1DB-2A67A64011B7}">
  <dimension ref="A1:C169"/>
  <sheetViews>
    <sheetView workbookViewId="0">
      <selection activeCell="D2" sqref="D2:J33"/>
    </sheetView>
  </sheetViews>
  <sheetFormatPr baseColWidth="10" defaultRowHeight="16" x14ac:dyDescent="0.2"/>
  <sheetData>
    <row r="1" spans="1:3" x14ac:dyDescent="0.2">
      <c r="A1" t="s">
        <v>3</v>
      </c>
    </row>
    <row r="3" spans="1:3" x14ac:dyDescent="0.2">
      <c r="A3" t="s">
        <v>0</v>
      </c>
      <c r="B3" t="s">
        <v>1</v>
      </c>
      <c r="C3" t="s">
        <v>2</v>
      </c>
    </row>
    <row r="4" spans="1:3" x14ac:dyDescent="0.2">
      <c r="A4">
        <v>350</v>
      </c>
      <c r="B4">
        <v>0.451351</v>
      </c>
      <c r="C4">
        <v>262.38600000000002</v>
      </c>
    </row>
    <row r="5" spans="1:3" x14ac:dyDescent="0.2">
      <c r="A5">
        <v>349</v>
      </c>
      <c r="B5">
        <v>0.442222</v>
      </c>
      <c r="C5">
        <v>262.40300000000002</v>
      </c>
    </row>
    <row r="6" spans="1:3" x14ac:dyDescent="0.2">
      <c r="A6">
        <v>348</v>
      </c>
      <c r="B6">
        <v>0.48082900000000001</v>
      </c>
      <c r="C6">
        <v>262.40699999999998</v>
      </c>
    </row>
    <row r="7" spans="1:3" x14ac:dyDescent="0.2">
      <c r="A7">
        <v>347</v>
      </c>
      <c r="B7">
        <v>0.519455</v>
      </c>
      <c r="C7">
        <v>262.39299999999997</v>
      </c>
    </row>
    <row r="8" spans="1:3" x14ac:dyDescent="0.2">
      <c r="A8">
        <v>346</v>
      </c>
      <c r="B8">
        <v>0.54043699999999995</v>
      </c>
      <c r="C8">
        <v>262.36399999999998</v>
      </c>
    </row>
    <row r="9" spans="1:3" x14ac:dyDescent="0.2">
      <c r="A9">
        <v>345</v>
      </c>
      <c r="B9">
        <v>0.52814300000000003</v>
      </c>
      <c r="C9">
        <v>262.31</v>
      </c>
    </row>
    <row r="10" spans="1:3" x14ac:dyDescent="0.2">
      <c r="A10">
        <v>344</v>
      </c>
      <c r="B10">
        <v>0.45514700000000002</v>
      </c>
      <c r="C10">
        <v>262.26499999999999</v>
      </c>
    </row>
    <row r="11" spans="1:3" x14ac:dyDescent="0.2">
      <c r="A11">
        <v>343</v>
      </c>
      <c r="B11">
        <v>0.41189999999999999</v>
      </c>
      <c r="C11">
        <v>262.21199999999999</v>
      </c>
    </row>
    <row r="12" spans="1:3" x14ac:dyDescent="0.2">
      <c r="A12">
        <v>342</v>
      </c>
      <c r="B12">
        <v>0.37294100000000002</v>
      </c>
      <c r="C12">
        <v>262.18400000000003</v>
      </c>
    </row>
    <row r="13" spans="1:3" x14ac:dyDescent="0.2">
      <c r="A13">
        <v>341</v>
      </c>
      <c r="B13">
        <v>0.39959600000000001</v>
      </c>
      <c r="C13">
        <v>262.15699999999998</v>
      </c>
    </row>
    <row r="14" spans="1:3" x14ac:dyDescent="0.2">
      <c r="A14">
        <v>340</v>
      </c>
      <c r="B14">
        <v>0.42230600000000001</v>
      </c>
      <c r="C14">
        <v>262.14400000000001</v>
      </c>
    </row>
    <row r="15" spans="1:3" x14ac:dyDescent="0.2">
      <c r="A15">
        <v>339</v>
      </c>
      <c r="B15">
        <v>0.47415400000000002</v>
      </c>
      <c r="C15">
        <v>262.13200000000001</v>
      </c>
    </row>
    <row r="16" spans="1:3" x14ac:dyDescent="0.2">
      <c r="A16">
        <v>338</v>
      </c>
      <c r="B16">
        <v>0.49413000000000001</v>
      </c>
      <c r="C16">
        <v>262.13400000000001</v>
      </c>
    </row>
    <row r="17" spans="1:3" x14ac:dyDescent="0.2">
      <c r="A17">
        <v>337</v>
      </c>
      <c r="B17">
        <v>0.46156000000000003</v>
      </c>
      <c r="C17">
        <v>262.15199999999999</v>
      </c>
    </row>
    <row r="18" spans="1:3" x14ac:dyDescent="0.2">
      <c r="A18">
        <v>336</v>
      </c>
      <c r="B18">
        <v>0.44506800000000002</v>
      </c>
      <c r="C18">
        <v>262.197</v>
      </c>
    </row>
    <row r="19" spans="1:3" x14ac:dyDescent="0.2">
      <c r="A19">
        <v>335</v>
      </c>
      <c r="B19">
        <v>0.39211200000000002</v>
      </c>
      <c r="C19">
        <v>262.26</v>
      </c>
    </row>
    <row r="20" spans="1:3" x14ac:dyDescent="0.2">
      <c r="A20">
        <v>334</v>
      </c>
      <c r="B20">
        <v>0.39736100000000002</v>
      </c>
      <c r="C20">
        <v>262.33199999999999</v>
      </c>
    </row>
    <row r="21" spans="1:3" x14ac:dyDescent="0.2">
      <c r="A21">
        <v>333</v>
      </c>
      <c r="B21">
        <v>0.41572900000000002</v>
      </c>
      <c r="C21">
        <v>262.41199999999998</v>
      </c>
    </row>
    <row r="22" spans="1:3" x14ac:dyDescent="0.2">
      <c r="A22">
        <v>332</v>
      </c>
      <c r="B22">
        <v>0.40028599999999998</v>
      </c>
      <c r="C22">
        <v>262.48200000000003</v>
      </c>
    </row>
    <row r="23" spans="1:3" x14ac:dyDescent="0.2">
      <c r="A23">
        <v>331</v>
      </c>
      <c r="B23">
        <v>0.34918700000000003</v>
      </c>
      <c r="C23">
        <v>262.55700000000002</v>
      </c>
    </row>
    <row r="24" spans="1:3" x14ac:dyDescent="0.2">
      <c r="A24">
        <v>330</v>
      </c>
      <c r="B24">
        <v>0.37920999999999999</v>
      </c>
      <c r="C24">
        <v>262.63400000000001</v>
      </c>
    </row>
    <row r="25" spans="1:3" x14ac:dyDescent="0.2">
      <c r="A25">
        <v>329</v>
      </c>
      <c r="B25">
        <v>0.38587199999999999</v>
      </c>
      <c r="C25">
        <v>262.71300000000002</v>
      </c>
    </row>
    <row r="26" spans="1:3" x14ac:dyDescent="0.2">
      <c r="A26">
        <v>328</v>
      </c>
      <c r="B26">
        <v>0.36045199999999999</v>
      </c>
      <c r="C26">
        <v>262.77499999999998</v>
      </c>
    </row>
    <row r="27" spans="1:3" x14ac:dyDescent="0.2">
      <c r="A27">
        <v>327</v>
      </c>
      <c r="B27">
        <v>0.30803599999999998</v>
      </c>
      <c r="C27">
        <v>262.82600000000002</v>
      </c>
    </row>
    <row r="28" spans="1:3" x14ac:dyDescent="0.2">
      <c r="A28">
        <v>326</v>
      </c>
      <c r="B28">
        <v>0.22284100000000001</v>
      </c>
      <c r="C28">
        <v>262.84699999999998</v>
      </c>
    </row>
    <row r="29" spans="1:3" x14ac:dyDescent="0.2">
      <c r="A29">
        <v>325</v>
      </c>
      <c r="B29">
        <v>0.23857200000000001</v>
      </c>
      <c r="C29">
        <v>262.81200000000001</v>
      </c>
    </row>
    <row r="30" spans="1:3" x14ac:dyDescent="0.2">
      <c r="A30">
        <v>324</v>
      </c>
      <c r="B30">
        <v>0.20422799999999999</v>
      </c>
      <c r="C30">
        <v>262.77100000000002</v>
      </c>
    </row>
    <row r="31" spans="1:3" x14ac:dyDescent="0.2">
      <c r="A31">
        <v>323</v>
      </c>
      <c r="B31">
        <v>0.244006</v>
      </c>
      <c r="C31">
        <v>262.834</v>
      </c>
    </row>
    <row r="32" spans="1:3" x14ac:dyDescent="0.2">
      <c r="A32">
        <v>322</v>
      </c>
      <c r="B32">
        <v>0.26536500000000002</v>
      </c>
      <c r="C32">
        <v>262.96199999999999</v>
      </c>
    </row>
    <row r="33" spans="1:3" x14ac:dyDescent="0.2">
      <c r="A33">
        <v>321</v>
      </c>
      <c r="B33">
        <v>0.22481400000000001</v>
      </c>
      <c r="C33">
        <v>263.12900000000002</v>
      </c>
    </row>
    <row r="34" spans="1:3" x14ac:dyDescent="0.2">
      <c r="A34">
        <v>320</v>
      </c>
      <c r="B34">
        <v>0.219308</v>
      </c>
      <c r="C34">
        <v>263.23200000000003</v>
      </c>
    </row>
    <row r="35" spans="1:3" x14ac:dyDescent="0.2">
      <c r="A35">
        <v>319</v>
      </c>
      <c r="B35">
        <v>0.212973</v>
      </c>
      <c r="C35">
        <v>263.303</v>
      </c>
    </row>
    <row r="36" spans="1:3" x14ac:dyDescent="0.2">
      <c r="A36">
        <v>318</v>
      </c>
      <c r="B36">
        <v>0.23394200000000001</v>
      </c>
      <c r="C36">
        <v>263.36900000000003</v>
      </c>
    </row>
    <row r="37" spans="1:3" x14ac:dyDescent="0.2">
      <c r="A37">
        <v>317</v>
      </c>
      <c r="B37">
        <v>0.23622000000000001</v>
      </c>
      <c r="C37">
        <v>263.41699999999997</v>
      </c>
    </row>
    <row r="38" spans="1:3" x14ac:dyDescent="0.2">
      <c r="A38">
        <v>316</v>
      </c>
      <c r="B38">
        <v>0.19425700000000001</v>
      </c>
      <c r="C38">
        <v>263.44200000000001</v>
      </c>
    </row>
    <row r="39" spans="1:3" x14ac:dyDescent="0.2">
      <c r="A39">
        <v>315</v>
      </c>
      <c r="B39">
        <v>0.184584</v>
      </c>
      <c r="C39">
        <v>263.42200000000003</v>
      </c>
    </row>
    <row r="40" spans="1:3" x14ac:dyDescent="0.2">
      <c r="A40">
        <v>314</v>
      </c>
      <c r="B40">
        <v>0.13641500000000001</v>
      </c>
      <c r="C40">
        <v>263.416</v>
      </c>
    </row>
    <row r="41" spans="1:3" x14ac:dyDescent="0.2">
      <c r="A41">
        <v>313</v>
      </c>
      <c r="B41">
        <v>0.171907</v>
      </c>
      <c r="C41">
        <v>263.49299999999999</v>
      </c>
    </row>
    <row r="42" spans="1:3" x14ac:dyDescent="0.2">
      <c r="A42">
        <v>312</v>
      </c>
      <c r="B42">
        <v>0.13467599999999999</v>
      </c>
      <c r="C42">
        <v>263.64600000000002</v>
      </c>
    </row>
    <row r="43" spans="1:3" x14ac:dyDescent="0.2">
      <c r="A43">
        <v>311</v>
      </c>
      <c r="B43">
        <v>0.16612099999999999</v>
      </c>
      <c r="C43">
        <v>263.86</v>
      </c>
    </row>
    <row r="44" spans="1:3" x14ac:dyDescent="0.2">
      <c r="A44">
        <v>310</v>
      </c>
      <c r="B44">
        <v>0.18197099999999999</v>
      </c>
      <c r="C44">
        <v>264.03100000000001</v>
      </c>
    </row>
    <row r="45" spans="1:3" x14ac:dyDescent="0.2">
      <c r="A45">
        <v>309</v>
      </c>
      <c r="B45">
        <v>0.233763</v>
      </c>
      <c r="C45">
        <v>264.18200000000002</v>
      </c>
    </row>
    <row r="46" spans="1:3" x14ac:dyDescent="0.2">
      <c r="A46">
        <v>308</v>
      </c>
      <c r="B46">
        <v>0.22972100000000001</v>
      </c>
      <c r="C46">
        <v>264.33499999999998</v>
      </c>
    </row>
    <row r="47" spans="1:3" x14ac:dyDescent="0.2">
      <c r="A47">
        <v>307</v>
      </c>
      <c r="B47">
        <v>0.25931199999999999</v>
      </c>
      <c r="C47">
        <v>264.52300000000002</v>
      </c>
    </row>
    <row r="48" spans="1:3" x14ac:dyDescent="0.2">
      <c r="A48">
        <v>306</v>
      </c>
      <c r="B48">
        <v>0.28201700000000002</v>
      </c>
      <c r="C48">
        <v>264.74700000000001</v>
      </c>
    </row>
    <row r="49" spans="1:3" x14ac:dyDescent="0.2">
      <c r="A49">
        <v>305</v>
      </c>
      <c r="B49">
        <v>0.32504100000000002</v>
      </c>
      <c r="C49">
        <v>265.00400000000002</v>
      </c>
    </row>
    <row r="50" spans="1:3" x14ac:dyDescent="0.2">
      <c r="A50">
        <v>304</v>
      </c>
      <c r="B50">
        <v>0.40691500000000003</v>
      </c>
      <c r="C50">
        <v>265.303</v>
      </c>
    </row>
    <row r="51" spans="1:3" x14ac:dyDescent="0.2">
      <c r="A51">
        <v>303</v>
      </c>
      <c r="B51">
        <v>0.48530800000000002</v>
      </c>
      <c r="C51">
        <v>265.65899999999999</v>
      </c>
    </row>
    <row r="52" spans="1:3" x14ac:dyDescent="0.2">
      <c r="A52">
        <v>302</v>
      </c>
      <c r="B52">
        <v>0.57328199999999996</v>
      </c>
      <c r="C52">
        <v>266.08699999999999</v>
      </c>
    </row>
    <row r="53" spans="1:3" x14ac:dyDescent="0.2">
      <c r="A53">
        <v>301</v>
      </c>
      <c r="B53">
        <v>0.71645700000000001</v>
      </c>
      <c r="C53">
        <v>266.589</v>
      </c>
    </row>
    <row r="54" spans="1:3" x14ac:dyDescent="0.2">
      <c r="A54">
        <v>300</v>
      </c>
      <c r="B54">
        <v>0.88089700000000004</v>
      </c>
      <c r="C54">
        <v>267.18400000000003</v>
      </c>
    </row>
    <row r="55" spans="1:3" x14ac:dyDescent="0.2">
      <c r="A55">
        <v>299</v>
      </c>
      <c r="B55">
        <v>1.08927</v>
      </c>
      <c r="C55">
        <v>267.88499999999999</v>
      </c>
    </row>
    <row r="56" spans="1:3" x14ac:dyDescent="0.2">
      <c r="A56">
        <v>298</v>
      </c>
      <c r="B56">
        <v>1.34768</v>
      </c>
      <c r="C56">
        <v>268.71699999999998</v>
      </c>
    </row>
    <row r="57" spans="1:3" x14ac:dyDescent="0.2">
      <c r="A57">
        <v>297</v>
      </c>
      <c r="B57">
        <v>1.6821900000000001</v>
      </c>
      <c r="C57">
        <v>269.709</v>
      </c>
    </row>
    <row r="58" spans="1:3" x14ac:dyDescent="0.2">
      <c r="A58">
        <v>296</v>
      </c>
      <c r="B58">
        <v>2.0670700000000002</v>
      </c>
      <c r="C58">
        <v>270.85399999999998</v>
      </c>
    </row>
    <row r="59" spans="1:3" x14ac:dyDescent="0.2">
      <c r="A59">
        <v>295</v>
      </c>
      <c r="B59">
        <v>2.4668199999999998</v>
      </c>
      <c r="C59">
        <v>272.17700000000002</v>
      </c>
    </row>
    <row r="60" spans="1:3" x14ac:dyDescent="0.2">
      <c r="A60">
        <v>294</v>
      </c>
      <c r="B60">
        <v>2.8689</v>
      </c>
      <c r="C60">
        <v>273.63900000000001</v>
      </c>
    </row>
    <row r="61" spans="1:3" x14ac:dyDescent="0.2">
      <c r="A61">
        <v>293</v>
      </c>
      <c r="B61">
        <v>3.33771</v>
      </c>
      <c r="C61">
        <v>275.142</v>
      </c>
    </row>
    <row r="62" spans="1:3" x14ac:dyDescent="0.2">
      <c r="A62">
        <v>292</v>
      </c>
      <c r="B62">
        <v>3.81969</v>
      </c>
      <c r="C62">
        <v>276.73899999999998</v>
      </c>
    </row>
    <row r="63" spans="1:3" x14ac:dyDescent="0.2">
      <c r="A63">
        <v>291</v>
      </c>
      <c r="B63">
        <v>4.3937499999999998</v>
      </c>
      <c r="C63">
        <v>278.62200000000001</v>
      </c>
    </row>
    <row r="64" spans="1:3" x14ac:dyDescent="0.2">
      <c r="A64">
        <v>290</v>
      </c>
      <c r="B64">
        <v>4.8832700000000004</v>
      </c>
      <c r="C64">
        <v>280.64299999999997</v>
      </c>
    </row>
    <row r="65" spans="1:3" x14ac:dyDescent="0.2">
      <c r="A65">
        <v>289</v>
      </c>
      <c r="B65">
        <v>5.5537000000000001</v>
      </c>
      <c r="C65">
        <v>282.83100000000002</v>
      </c>
    </row>
    <row r="66" spans="1:3" x14ac:dyDescent="0.2">
      <c r="A66">
        <v>288</v>
      </c>
      <c r="B66">
        <v>6.1056900000000001</v>
      </c>
      <c r="C66">
        <v>284.88</v>
      </c>
    </row>
    <row r="67" spans="1:3" x14ac:dyDescent="0.2">
      <c r="A67">
        <v>287</v>
      </c>
      <c r="B67">
        <v>6.6014999999999997</v>
      </c>
      <c r="C67">
        <v>286.92200000000003</v>
      </c>
    </row>
    <row r="68" spans="1:3" x14ac:dyDescent="0.2">
      <c r="A68">
        <v>286</v>
      </c>
      <c r="B68">
        <v>7.0659200000000002</v>
      </c>
      <c r="C68">
        <v>289.03699999999998</v>
      </c>
    </row>
    <row r="69" spans="1:3" x14ac:dyDescent="0.2">
      <c r="A69">
        <v>285</v>
      </c>
      <c r="B69">
        <v>7.4262300000000003</v>
      </c>
      <c r="C69">
        <v>291.22199999999998</v>
      </c>
    </row>
    <row r="70" spans="1:3" x14ac:dyDescent="0.2">
      <c r="A70">
        <v>284</v>
      </c>
      <c r="B70">
        <v>7.7527799999999996</v>
      </c>
      <c r="C70">
        <v>293.447</v>
      </c>
    </row>
    <row r="71" spans="1:3" x14ac:dyDescent="0.2">
      <c r="A71">
        <v>283</v>
      </c>
      <c r="B71">
        <v>8.0557200000000009</v>
      </c>
      <c r="C71">
        <v>295.67599999999999</v>
      </c>
    </row>
    <row r="72" spans="1:3" x14ac:dyDescent="0.2">
      <c r="A72">
        <v>282</v>
      </c>
      <c r="B72">
        <v>8.1886600000000005</v>
      </c>
      <c r="C72">
        <v>297.87700000000001</v>
      </c>
    </row>
    <row r="73" spans="1:3" x14ac:dyDescent="0.2">
      <c r="A73">
        <v>281</v>
      </c>
      <c r="B73">
        <v>8.2885600000000004</v>
      </c>
      <c r="C73">
        <v>300.04000000000002</v>
      </c>
    </row>
    <row r="74" spans="1:3" x14ac:dyDescent="0.2">
      <c r="A74">
        <v>280</v>
      </c>
      <c r="B74">
        <v>8.3305199999999999</v>
      </c>
      <c r="C74">
        <v>302.19900000000001</v>
      </c>
    </row>
    <row r="75" spans="1:3" x14ac:dyDescent="0.2">
      <c r="A75">
        <v>279</v>
      </c>
      <c r="B75">
        <v>8.39602</v>
      </c>
      <c r="C75">
        <v>304.35599999999999</v>
      </c>
    </row>
    <row r="76" spans="1:3" x14ac:dyDescent="0.2">
      <c r="A76">
        <v>278</v>
      </c>
      <c r="B76">
        <v>8.5314200000000007</v>
      </c>
      <c r="C76">
        <v>306.54300000000001</v>
      </c>
    </row>
    <row r="77" spans="1:3" x14ac:dyDescent="0.2">
      <c r="A77">
        <v>277</v>
      </c>
      <c r="B77">
        <v>8.5335800000000006</v>
      </c>
      <c r="C77">
        <v>308.726</v>
      </c>
    </row>
    <row r="78" spans="1:3" x14ac:dyDescent="0.2">
      <c r="A78">
        <v>276</v>
      </c>
      <c r="B78">
        <v>8.5935199999999998</v>
      </c>
      <c r="C78">
        <v>310.91899999999998</v>
      </c>
    </row>
    <row r="79" spans="1:3" x14ac:dyDescent="0.2">
      <c r="A79">
        <v>275</v>
      </c>
      <c r="B79">
        <v>8.51999</v>
      </c>
      <c r="C79">
        <v>313.10500000000002</v>
      </c>
    </row>
    <row r="80" spans="1:3" x14ac:dyDescent="0.2">
      <c r="A80">
        <v>274</v>
      </c>
      <c r="B80">
        <v>8.5052800000000008</v>
      </c>
      <c r="C80">
        <v>315.29000000000002</v>
      </c>
    </row>
    <row r="81" spans="1:3" x14ac:dyDescent="0.2">
      <c r="A81">
        <v>273</v>
      </c>
      <c r="B81">
        <v>8.3165700000000005</v>
      </c>
      <c r="C81">
        <v>317.44499999999999</v>
      </c>
    </row>
    <row r="82" spans="1:3" x14ac:dyDescent="0.2">
      <c r="A82">
        <v>272</v>
      </c>
      <c r="B82">
        <v>8.0987200000000001</v>
      </c>
      <c r="C82">
        <v>319.536</v>
      </c>
    </row>
    <row r="83" spans="1:3" x14ac:dyDescent="0.2">
      <c r="A83">
        <v>271</v>
      </c>
      <c r="B83">
        <v>7.7521199999999997</v>
      </c>
      <c r="C83">
        <v>321.517</v>
      </c>
    </row>
    <row r="84" spans="1:3" x14ac:dyDescent="0.2">
      <c r="A84">
        <v>270</v>
      </c>
      <c r="B84">
        <v>7.36083</v>
      </c>
      <c r="C84">
        <v>323.495</v>
      </c>
    </row>
    <row r="85" spans="1:3" x14ac:dyDescent="0.2">
      <c r="A85">
        <v>269</v>
      </c>
      <c r="B85">
        <v>6.8979100000000004</v>
      </c>
      <c r="C85">
        <v>325.51799999999997</v>
      </c>
    </row>
    <row r="86" spans="1:3" x14ac:dyDescent="0.2">
      <c r="A86">
        <v>268</v>
      </c>
      <c r="B86">
        <v>6.2590700000000004</v>
      </c>
      <c r="C86">
        <v>327.72</v>
      </c>
    </row>
    <row r="87" spans="1:3" x14ac:dyDescent="0.2">
      <c r="A87">
        <v>267</v>
      </c>
      <c r="B87">
        <v>5.5695600000000001</v>
      </c>
      <c r="C87">
        <v>329.99599999999998</v>
      </c>
    </row>
    <row r="88" spans="1:3" x14ac:dyDescent="0.2">
      <c r="A88">
        <v>266</v>
      </c>
      <c r="B88">
        <v>4.8576199999999998</v>
      </c>
      <c r="C88">
        <v>332.34</v>
      </c>
    </row>
    <row r="89" spans="1:3" x14ac:dyDescent="0.2">
      <c r="A89">
        <v>265</v>
      </c>
      <c r="B89">
        <v>4.06602</v>
      </c>
      <c r="C89">
        <v>334.74200000000002</v>
      </c>
    </row>
    <row r="90" spans="1:3" x14ac:dyDescent="0.2">
      <c r="A90">
        <v>264</v>
      </c>
      <c r="B90">
        <v>3.2366000000000001</v>
      </c>
      <c r="C90">
        <v>337.16899999999998</v>
      </c>
    </row>
    <row r="91" spans="1:3" x14ac:dyDescent="0.2">
      <c r="A91">
        <v>263</v>
      </c>
      <c r="B91">
        <v>2.2459099999999999</v>
      </c>
      <c r="C91">
        <v>339.56099999999998</v>
      </c>
    </row>
    <row r="92" spans="1:3" x14ac:dyDescent="0.2">
      <c r="A92">
        <v>262</v>
      </c>
      <c r="B92">
        <v>1.24749</v>
      </c>
      <c r="C92">
        <v>341.82299999999998</v>
      </c>
    </row>
    <row r="93" spans="1:3" x14ac:dyDescent="0.2">
      <c r="A93">
        <v>261</v>
      </c>
      <c r="B93">
        <v>0.25742300000000001</v>
      </c>
      <c r="C93">
        <v>343.916</v>
      </c>
    </row>
    <row r="94" spans="1:3" x14ac:dyDescent="0.2">
      <c r="A94">
        <v>260</v>
      </c>
      <c r="B94">
        <v>-0.75476799999999999</v>
      </c>
      <c r="C94">
        <v>345.76900000000001</v>
      </c>
    </row>
    <row r="95" spans="1:3" x14ac:dyDescent="0.2">
      <c r="A95">
        <v>259</v>
      </c>
      <c r="B95">
        <v>-2.0846100000000001</v>
      </c>
      <c r="C95">
        <v>347.322</v>
      </c>
    </row>
    <row r="96" spans="1:3" x14ac:dyDescent="0.2">
      <c r="A96">
        <v>258</v>
      </c>
      <c r="B96">
        <v>-3.40991</v>
      </c>
      <c r="C96">
        <v>348.55599999999998</v>
      </c>
    </row>
    <row r="97" spans="1:3" x14ac:dyDescent="0.2">
      <c r="A97">
        <v>257</v>
      </c>
      <c r="B97">
        <v>-4.8626199999999997</v>
      </c>
      <c r="C97">
        <v>349.46100000000001</v>
      </c>
    </row>
    <row r="98" spans="1:3" x14ac:dyDescent="0.2">
      <c r="A98">
        <v>256</v>
      </c>
      <c r="B98">
        <v>-6.1738999999999997</v>
      </c>
      <c r="C98">
        <v>350.08600000000001</v>
      </c>
    </row>
    <row r="99" spans="1:3" x14ac:dyDescent="0.2">
      <c r="A99">
        <v>255</v>
      </c>
      <c r="B99">
        <v>-7.5054299999999996</v>
      </c>
      <c r="C99">
        <v>350.45600000000002</v>
      </c>
    </row>
    <row r="100" spans="1:3" x14ac:dyDescent="0.2">
      <c r="A100">
        <v>254</v>
      </c>
      <c r="B100">
        <v>-8.6544000000000008</v>
      </c>
      <c r="C100">
        <v>350.56599999999997</v>
      </c>
    </row>
    <row r="101" spans="1:3" x14ac:dyDescent="0.2">
      <c r="A101">
        <v>253</v>
      </c>
      <c r="B101">
        <v>-9.8594500000000007</v>
      </c>
      <c r="C101">
        <v>350.42200000000003</v>
      </c>
    </row>
    <row r="102" spans="1:3" x14ac:dyDescent="0.2">
      <c r="A102">
        <v>252</v>
      </c>
      <c r="B102">
        <v>-10.894399999999999</v>
      </c>
      <c r="C102">
        <v>350.005</v>
      </c>
    </row>
    <row r="103" spans="1:3" x14ac:dyDescent="0.2">
      <c r="A103">
        <v>251</v>
      </c>
      <c r="B103">
        <v>-11.9011</v>
      </c>
      <c r="C103">
        <v>349.29199999999997</v>
      </c>
    </row>
    <row r="104" spans="1:3" x14ac:dyDescent="0.2">
      <c r="A104">
        <v>250</v>
      </c>
      <c r="B104">
        <v>-12.916600000000001</v>
      </c>
      <c r="C104">
        <v>348.26600000000002</v>
      </c>
    </row>
    <row r="105" spans="1:3" x14ac:dyDescent="0.2">
      <c r="A105">
        <v>249</v>
      </c>
      <c r="B105">
        <v>-13.5001</v>
      </c>
      <c r="C105">
        <v>346.93099999999998</v>
      </c>
    </row>
    <row r="106" spans="1:3" x14ac:dyDescent="0.2">
      <c r="A106">
        <v>248</v>
      </c>
      <c r="B106">
        <v>-13.7125</v>
      </c>
      <c r="C106">
        <v>345.43</v>
      </c>
    </row>
    <row r="107" spans="1:3" x14ac:dyDescent="0.2">
      <c r="A107">
        <v>247</v>
      </c>
      <c r="B107">
        <v>-13.657400000000001</v>
      </c>
      <c r="C107">
        <v>343.84800000000001</v>
      </c>
    </row>
    <row r="108" spans="1:3" x14ac:dyDescent="0.2">
      <c r="A108">
        <v>246</v>
      </c>
      <c r="B108">
        <v>-13.458299999999999</v>
      </c>
      <c r="C108">
        <v>342.22699999999998</v>
      </c>
    </row>
    <row r="109" spans="1:3" x14ac:dyDescent="0.2">
      <c r="A109">
        <v>245</v>
      </c>
      <c r="B109">
        <v>-13.137</v>
      </c>
      <c r="C109">
        <v>340.60700000000003</v>
      </c>
    </row>
    <row r="110" spans="1:3" x14ac:dyDescent="0.2">
      <c r="A110">
        <v>244</v>
      </c>
      <c r="B110">
        <v>-12.5684</v>
      </c>
      <c r="C110">
        <v>338.96499999999997</v>
      </c>
    </row>
    <row r="111" spans="1:3" x14ac:dyDescent="0.2">
      <c r="A111">
        <v>243</v>
      </c>
      <c r="B111">
        <v>-11.8246</v>
      </c>
      <c r="C111">
        <v>337.4</v>
      </c>
    </row>
    <row r="112" spans="1:3" x14ac:dyDescent="0.2">
      <c r="A112">
        <v>242</v>
      </c>
      <c r="B112">
        <v>-11.164400000000001</v>
      </c>
      <c r="C112">
        <v>335.94600000000003</v>
      </c>
    </row>
    <row r="113" spans="1:3" x14ac:dyDescent="0.2">
      <c r="A113">
        <v>241</v>
      </c>
      <c r="B113">
        <v>-10.2547</v>
      </c>
      <c r="C113">
        <v>334.63200000000001</v>
      </c>
    </row>
    <row r="114" spans="1:3" x14ac:dyDescent="0.2">
      <c r="A114">
        <v>240</v>
      </c>
      <c r="B114">
        <v>-9.4682399999999998</v>
      </c>
      <c r="C114">
        <v>333.50900000000001</v>
      </c>
    </row>
    <row r="115" spans="1:3" x14ac:dyDescent="0.2">
      <c r="A115">
        <v>239</v>
      </c>
      <c r="B115">
        <v>-8.70261</v>
      </c>
      <c r="C115">
        <v>332.58600000000001</v>
      </c>
    </row>
    <row r="116" spans="1:3" x14ac:dyDescent="0.2">
      <c r="A116">
        <v>238</v>
      </c>
      <c r="B116">
        <v>-7.9873500000000002</v>
      </c>
      <c r="C116">
        <v>331.89</v>
      </c>
    </row>
    <row r="117" spans="1:3" x14ac:dyDescent="0.2">
      <c r="A117">
        <v>237</v>
      </c>
      <c r="B117">
        <v>-7.3303399999999996</v>
      </c>
      <c r="C117">
        <v>331.42</v>
      </c>
    </row>
    <row r="118" spans="1:3" x14ac:dyDescent="0.2">
      <c r="A118">
        <v>236</v>
      </c>
      <c r="B118">
        <v>-6.6143400000000003</v>
      </c>
      <c r="C118">
        <v>331.18</v>
      </c>
    </row>
    <row r="119" spans="1:3" x14ac:dyDescent="0.2">
      <c r="A119">
        <v>235</v>
      </c>
      <c r="B119">
        <v>-5.8805899999999998</v>
      </c>
      <c r="C119">
        <v>331.18700000000001</v>
      </c>
    </row>
    <row r="120" spans="1:3" x14ac:dyDescent="0.2">
      <c r="A120">
        <v>234</v>
      </c>
      <c r="B120">
        <v>-5.1648399999999999</v>
      </c>
      <c r="C120">
        <v>331.45699999999999</v>
      </c>
    </row>
    <row r="121" spans="1:3" x14ac:dyDescent="0.2">
      <c r="A121">
        <v>233</v>
      </c>
      <c r="B121">
        <v>-4.43682</v>
      </c>
      <c r="C121">
        <v>331.97</v>
      </c>
    </row>
    <row r="122" spans="1:3" x14ac:dyDescent="0.2">
      <c r="A122">
        <v>232</v>
      </c>
      <c r="B122">
        <v>-3.6885400000000002</v>
      </c>
      <c r="C122">
        <v>332.762</v>
      </c>
    </row>
    <row r="123" spans="1:3" x14ac:dyDescent="0.2">
      <c r="A123">
        <v>231</v>
      </c>
      <c r="B123">
        <v>-2.8268</v>
      </c>
      <c r="C123">
        <v>333.71499999999997</v>
      </c>
    </row>
    <row r="124" spans="1:3" x14ac:dyDescent="0.2">
      <c r="A124">
        <v>230</v>
      </c>
      <c r="B124">
        <v>-1.90425</v>
      </c>
      <c r="C124">
        <v>335.053</v>
      </c>
    </row>
    <row r="125" spans="1:3" x14ac:dyDescent="0.2">
      <c r="A125">
        <v>229</v>
      </c>
      <c r="B125">
        <v>-1.1620999999999999</v>
      </c>
      <c r="C125">
        <v>336.74700000000001</v>
      </c>
    </row>
    <row r="126" spans="1:3" x14ac:dyDescent="0.2">
      <c r="A126">
        <v>228</v>
      </c>
      <c r="B126">
        <v>-0.43899700000000003</v>
      </c>
      <c r="C126">
        <v>338.83300000000003</v>
      </c>
    </row>
    <row r="127" spans="1:3" x14ac:dyDescent="0.2">
      <c r="A127">
        <v>227</v>
      </c>
      <c r="B127">
        <v>0.284217</v>
      </c>
      <c r="C127">
        <v>341.23099999999999</v>
      </c>
    </row>
    <row r="128" spans="1:3" x14ac:dyDescent="0.2">
      <c r="A128">
        <v>226</v>
      </c>
      <c r="B128">
        <v>1.1607700000000001</v>
      </c>
      <c r="C128">
        <v>343.87900000000002</v>
      </c>
    </row>
    <row r="129" spans="1:3" x14ac:dyDescent="0.2">
      <c r="A129">
        <v>225</v>
      </c>
      <c r="B129">
        <v>1.9823999999999999</v>
      </c>
      <c r="C129">
        <v>346.87299999999999</v>
      </c>
    </row>
    <row r="130" spans="1:3" x14ac:dyDescent="0.2">
      <c r="A130">
        <v>224</v>
      </c>
      <c r="B130">
        <v>2.7687499999999998</v>
      </c>
      <c r="C130">
        <v>350.25900000000001</v>
      </c>
    </row>
    <row r="131" spans="1:3" x14ac:dyDescent="0.2">
      <c r="A131">
        <v>223</v>
      </c>
      <c r="B131">
        <v>3.3549899999999999</v>
      </c>
      <c r="C131">
        <v>354.05599999999998</v>
      </c>
    </row>
    <row r="132" spans="1:3" x14ac:dyDescent="0.2">
      <c r="A132">
        <v>222</v>
      </c>
      <c r="B132">
        <v>3.9841000000000002</v>
      </c>
      <c r="C132">
        <v>358.26799999999997</v>
      </c>
    </row>
    <row r="133" spans="1:3" x14ac:dyDescent="0.2">
      <c r="A133">
        <v>221</v>
      </c>
      <c r="B133">
        <v>4.4503399999999997</v>
      </c>
      <c r="C133">
        <v>362.86099999999999</v>
      </c>
    </row>
    <row r="134" spans="1:3" x14ac:dyDescent="0.2">
      <c r="A134">
        <v>220</v>
      </c>
      <c r="B134">
        <v>4.6333700000000002</v>
      </c>
      <c r="C134">
        <v>367.78899999999999</v>
      </c>
    </row>
    <row r="135" spans="1:3" x14ac:dyDescent="0.2">
      <c r="A135">
        <v>219</v>
      </c>
      <c r="B135">
        <v>4.3900499999999996</v>
      </c>
      <c r="C135">
        <v>372.99299999999999</v>
      </c>
    </row>
    <row r="136" spans="1:3" x14ac:dyDescent="0.2">
      <c r="A136">
        <v>218</v>
      </c>
      <c r="B136">
        <v>3.51763</v>
      </c>
      <c r="C136">
        <v>378.45299999999997</v>
      </c>
    </row>
    <row r="137" spans="1:3" x14ac:dyDescent="0.2">
      <c r="A137">
        <v>217</v>
      </c>
      <c r="B137">
        <v>2.3648699999999998</v>
      </c>
      <c r="C137">
        <v>384.16</v>
      </c>
    </row>
    <row r="138" spans="1:3" x14ac:dyDescent="0.2">
      <c r="A138">
        <v>216</v>
      </c>
      <c r="B138">
        <v>0.84914299999999998</v>
      </c>
      <c r="C138">
        <v>390.12299999999999</v>
      </c>
    </row>
    <row r="139" spans="1:3" x14ac:dyDescent="0.2">
      <c r="A139">
        <v>215</v>
      </c>
      <c r="B139">
        <v>-0.892119</v>
      </c>
      <c r="C139">
        <v>396.37400000000002</v>
      </c>
    </row>
    <row r="140" spans="1:3" x14ac:dyDescent="0.2">
      <c r="A140">
        <v>214</v>
      </c>
      <c r="B140">
        <v>-2.9740099999999998</v>
      </c>
      <c r="C140">
        <v>402.95600000000002</v>
      </c>
    </row>
    <row r="141" spans="1:3" x14ac:dyDescent="0.2">
      <c r="A141">
        <v>213</v>
      </c>
      <c r="B141">
        <v>-5.1379400000000004</v>
      </c>
      <c r="C141">
        <v>409.93299999999999</v>
      </c>
    </row>
    <row r="142" spans="1:3" x14ac:dyDescent="0.2">
      <c r="A142">
        <v>212</v>
      </c>
      <c r="B142">
        <v>-7.3459399999999997</v>
      </c>
      <c r="C142">
        <v>417.33800000000002</v>
      </c>
    </row>
    <row r="143" spans="1:3" x14ac:dyDescent="0.2">
      <c r="A143">
        <v>211</v>
      </c>
      <c r="B143">
        <v>-9.2549100000000006</v>
      </c>
      <c r="C143">
        <v>425.12599999999998</v>
      </c>
    </row>
    <row r="144" spans="1:3" x14ac:dyDescent="0.2">
      <c r="A144">
        <v>210</v>
      </c>
      <c r="B144">
        <v>-10.963200000000001</v>
      </c>
      <c r="C144">
        <v>433.23700000000002</v>
      </c>
    </row>
    <row r="145" spans="1:3" x14ac:dyDescent="0.2">
      <c r="A145">
        <v>209</v>
      </c>
      <c r="B145">
        <v>-11.7559</v>
      </c>
      <c r="C145">
        <v>441.62900000000002</v>
      </c>
    </row>
    <row r="146" spans="1:3" x14ac:dyDescent="0.2">
      <c r="A146">
        <v>208</v>
      </c>
      <c r="B146">
        <v>-11.776400000000001</v>
      </c>
      <c r="C146">
        <v>450.30399999999997</v>
      </c>
    </row>
    <row r="147" spans="1:3" x14ac:dyDescent="0.2">
      <c r="A147">
        <v>207</v>
      </c>
      <c r="B147">
        <v>-10.549099999999999</v>
      </c>
      <c r="C147">
        <v>459.26400000000001</v>
      </c>
    </row>
    <row r="148" spans="1:3" x14ac:dyDescent="0.2">
      <c r="A148">
        <v>206</v>
      </c>
      <c r="B148">
        <v>-8.5717099999999995</v>
      </c>
      <c r="C148">
        <v>468.54199999999997</v>
      </c>
    </row>
    <row r="149" spans="1:3" x14ac:dyDescent="0.2">
      <c r="A149">
        <v>205</v>
      </c>
      <c r="B149">
        <v>-6.29352</v>
      </c>
      <c r="C149">
        <v>478.22500000000002</v>
      </c>
    </row>
    <row r="150" spans="1:3" x14ac:dyDescent="0.2">
      <c r="A150">
        <v>204</v>
      </c>
      <c r="B150">
        <v>-2.8006000000000002</v>
      </c>
      <c r="C150">
        <v>488.495</v>
      </c>
    </row>
    <row r="151" spans="1:3" x14ac:dyDescent="0.2">
      <c r="A151">
        <v>203</v>
      </c>
      <c r="B151">
        <v>0.86684700000000003</v>
      </c>
      <c r="C151">
        <v>499.66699999999997</v>
      </c>
    </row>
    <row r="152" spans="1:3" x14ac:dyDescent="0.2">
      <c r="A152">
        <v>202</v>
      </c>
      <c r="B152">
        <v>6.7603200000000001</v>
      </c>
      <c r="C152">
        <v>512.12</v>
      </c>
    </row>
    <row r="153" spans="1:3" x14ac:dyDescent="0.2">
      <c r="A153">
        <v>201</v>
      </c>
      <c r="B153">
        <v>13.0318</v>
      </c>
      <c r="C153">
        <v>526.33399999999995</v>
      </c>
    </row>
    <row r="154" spans="1:3" x14ac:dyDescent="0.2">
      <c r="A154">
        <v>200</v>
      </c>
      <c r="B154">
        <v>20.904499999999999</v>
      </c>
      <c r="C154">
        <v>542.95299999999997</v>
      </c>
    </row>
    <row r="155" spans="1:3" x14ac:dyDescent="0.2">
      <c r="A155">
        <v>199</v>
      </c>
      <c r="B155">
        <v>28.334599999999998</v>
      </c>
      <c r="C155">
        <v>562.928</v>
      </c>
    </row>
    <row r="156" spans="1:3" x14ac:dyDescent="0.2">
      <c r="A156">
        <v>198</v>
      </c>
      <c r="B156">
        <v>36.906799999999997</v>
      </c>
      <c r="C156">
        <v>587.83399999999995</v>
      </c>
    </row>
    <row r="157" spans="1:3" x14ac:dyDescent="0.2">
      <c r="A157">
        <v>197</v>
      </c>
      <c r="B157">
        <v>44.672899999999998</v>
      </c>
      <c r="C157">
        <v>620.18200000000002</v>
      </c>
    </row>
    <row r="158" spans="1:3" x14ac:dyDescent="0.2">
      <c r="A158">
        <v>196</v>
      </c>
      <c r="B158">
        <v>52.9925</v>
      </c>
      <c r="C158">
        <v>663.98</v>
      </c>
    </row>
    <row r="159" spans="1:3" x14ac:dyDescent="0.2">
      <c r="A159">
        <v>195</v>
      </c>
      <c r="B159">
        <v>54.856999999999999</v>
      </c>
      <c r="C159">
        <v>724.35400000000004</v>
      </c>
    </row>
    <row r="160" spans="1:3" x14ac:dyDescent="0.2">
      <c r="A160">
        <v>194</v>
      </c>
      <c r="B160">
        <v>55.536799999999999</v>
      </c>
      <c r="C160">
        <v>806.40499999999997</v>
      </c>
    </row>
    <row r="161" spans="1:3" x14ac:dyDescent="0.2">
      <c r="A161">
        <v>193</v>
      </c>
      <c r="B161">
        <v>44.8157</v>
      </c>
      <c r="C161">
        <v>899.58799999999997</v>
      </c>
    </row>
    <row r="162" spans="1:3" x14ac:dyDescent="0.2">
      <c r="A162">
        <v>192</v>
      </c>
      <c r="B162">
        <v>36.937800000000003</v>
      </c>
      <c r="C162">
        <v>972.04399999999998</v>
      </c>
    </row>
    <row r="163" spans="1:3" x14ac:dyDescent="0.2">
      <c r="A163">
        <v>191</v>
      </c>
      <c r="B163">
        <v>21.5627</v>
      </c>
      <c r="C163">
        <v>1013.64</v>
      </c>
    </row>
    <row r="164" spans="1:3" x14ac:dyDescent="0.2">
      <c r="A164">
        <v>190</v>
      </c>
      <c r="B164">
        <v>11.0549</v>
      </c>
      <c r="C164">
        <v>1021.53</v>
      </c>
    </row>
    <row r="165" spans="1:3" x14ac:dyDescent="0.2">
      <c r="A165">
        <v>189</v>
      </c>
      <c r="B165">
        <v>9.9086999999999996</v>
      </c>
      <c r="C165">
        <v>1021.54</v>
      </c>
    </row>
    <row r="166" spans="1:3" x14ac:dyDescent="0.2">
      <c r="A166">
        <v>188</v>
      </c>
      <c r="B166">
        <v>3.6156600000000001</v>
      </c>
      <c r="C166">
        <v>1021.51</v>
      </c>
    </row>
    <row r="167" spans="1:3" x14ac:dyDescent="0.2">
      <c r="A167">
        <v>187</v>
      </c>
      <c r="B167">
        <v>4.4985099999999996</v>
      </c>
      <c r="C167">
        <v>1021.52</v>
      </c>
    </row>
    <row r="168" spans="1:3" x14ac:dyDescent="0.2">
      <c r="A168">
        <v>186</v>
      </c>
      <c r="B168">
        <v>4.1474000000000002</v>
      </c>
      <c r="C168">
        <v>1021.52</v>
      </c>
    </row>
    <row r="169" spans="1:3" x14ac:dyDescent="0.2">
      <c r="A169">
        <v>185</v>
      </c>
      <c r="B169">
        <v>-1.4435199999999999</v>
      </c>
      <c r="C169">
        <v>1021.5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FE7C-F1D9-3F44-B0CA-85F303316F0C}">
  <dimension ref="A1:G85"/>
  <sheetViews>
    <sheetView workbookViewId="0">
      <selection activeCell="I6" sqref="I6:P37"/>
    </sheetView>
  </sheetViews>
  <sheetFormatPr baseColWidth="10" defaultRowHeight="16" x14ac:dyDescent="0.2"/>
  <sheetData>
    <row r="1" spans="1:7" x14ac:dyDescent="0.2">
      <c r="A1" t="s">
        <v>12</v>
      </c>
      <c r="E1" t="s">
        <v>5</v>
      </c>
    </row>
    <row r="4" spans="1:7" x14ac:dyDescent="0.2">
      <c r="A4" t="s">
        <v>11</v>
      </c>
      <c r="B4" t="s">
        <v>1</v>
      </c>
      <c r="C4" t="s">
        <v>2</v>
      </c>
      <c r="E4" t="s">
        <v>11</v>
      </c>
      <c r="F4" t="s">
        <v>1</v>
      </c>
      <c r="G4" t="s">
        <v>2</v>
      </c>
    </row>
    <row r="5" spans="1:7" x14ac:dyDescent="0.2">
      <c r="A5">
        <v>19.96</v>
      </c>
      <c r="B5">
        <v>-24.418600000000001</v>
      </c>
      <c r="C5">
        <v>324.83300000000003</v>
      </c>
      <c r="E5">
        <v>19.989999999999998</v>
      </c>
      <c r="F5">
        <v>-24.3123</v>
      </c>
      <c r="G5">
        <v>367.608</v>
      </c>
    </row>
    <row r="6" spans="1:7" x14ac:dyDescent="0.2">
      <c r="A6">
        <v>21.04</v>
      </c>
      <c r="B6">
        <v>-23.690799999999999</v>
      </c>
      <c r="C6">
        <v>324.88900000000001</v>
      </c>
      <c r="E6">
        <v>21.02</v>
      </c>
      <c r="F6">
        <v>-24.237300000000001</v>
      </c>
      <c r="G6">
        <v>367.64400000000001</v>
      </c>
    </row>
    <row r="7" spans="1:7" x14ac:dyDescent="0.2">
      <c r="A7">
        <v>22.02</v>
      </c>
      <c r="B7">
        <v>-23.644600000000001</v>
      </c>
      <c r="C7">
        <v>325.04899999999998</v>
      </c>
      <c r="E7">
        <v>22.05</v>
      </c>
      <c r="F7">
        <v>-25.2437</v>
      </c>
      <c r="G7">
        <v>367.88499999999999</v>
      </c>
    </row>
    <row r="8" spans="1:7" x14ac:dyDescent="0.2">
      <c r="A8">
        <v>23.01</v>
      </c>
      <c r="B8">
        <v>-22.999500000000001</v>
      </c>
      <c r="C8">
        <v>325.27100000000002</v>
      </c>
      <c r="E8">
        <v>23.04</v>
      </c>
      <c r="F8">
        <v>-25.1782</v>
      </c>
      <c r="G8">
        <v>368.221</v>
      </c>
    </row>
    <row r="9" spans="1:7" x14ac:dyDescent="0.2">
      <c r="A9">
        <v>24.01</v>
      </c>
      <c r="B9">
        <v>-22.6022</v>
      </c>
      <c r="C9">
        <v>325.45499999999998</v>
      </c>
      <c r="E9">
        <v>24.02</v>
      </c>
      <c r="F9">
        <v>-24.0916</v>
      </c>
      <c r="G9">
        <v>368.5</v>
      </c>
    </row>
    <row r="10" spans="1:7" x14ac:dyDescent="0.2">
      <c r="A10">
        <v>25.05</v>
      </c>
      <c r="B10">
        <v>-21.817</v>
      </c>
      <c r="C10">
        <v>325.69499999999999</v>
      </c>
      <c r="E10">
        <v>25.02</v>
      </c>
      <c r="F10">
        <v>-24.228100000000001</v>
      </c>
      <c r="G10">
        <v>368.79700000000003</v>
      </c>
    </row>
    <row r="11" spans="1:7" x14ac:dyDescent="0.2">
      <c r="A11">
        <v>26.06</v>
      </c>
      <c r="B11">
        <v>-21.5397</v>
      </c>
      <c r="C11">
        <v>325.858</v>
      </c>
      <c r="E11">
        <v>26.01</v>
      </c>
      <c r="F11">
        <v>-23.862100000000002</v>
      </c>
      <c r="G11">
        <v>369.09399999999999</v>
      </c>
    </row>
    <row r="12" spans="1:7" x14ac:dyDescent="0.2">
      <c r="A12">
        <v>27.02</v>
      </c>
      <c r="B12">
        <v>-21.017299999999999</v>
      </c>
      <c r="C12">
        <v>326.00799999999998</v>
      </c>
      <c r="E12">
        <v>27.03</v>
      </c>
      <c r="F12">
        <v>-23.931100000000001</v>
      </c>
      <c r="G12">
        <v>369.43900000000002</v>
      </c>
    </row>
    <row r="13" spans="1:7" x14ac:dyDescent="0.2">
      <c r="A13">
        <v>28.03</v>
      </c>
      <c r="B13">
        <v>-20.335599999999999</v>
      </c>
      <c r="C13">
        <v>326.262</v>
      </c>
      <c r="E13">
        <v>28.02</v>
      </c>
      <c r="F13">
        <v>-23.4359</v>
      </c>
      <c r="G13">
        <v>369.73700000000002</v>
      </c>
    </row>
    <row r="14" spans="1:7" x14ac:dyDescent="0.2">
      <c r="A14">
        <v>29.05</v>
      </c>
      <c r="B14">
        <v>-19.9834</v>
      </c>
      <c r="C14">
        <v>326.44299999999998</v>
      </c>
      <c r="E14">
        <v>29.06</v>
      </c>
      <c r="F14">
        <v>-22.8934</v>
      </c>
      <c r="G14">
        <v>370.024</v>
      </c>
    </row>
    <row r="15" spans="1:7" x14ac:dyDescent="0.2">
      <c r="A15">
        <v>30.03</v>
      </c>
      <c r="B15">
        <v>-19.6616</v>
      </c>
      <c r="C15">
        <v>326.66000000000003</v>
      </c>
      <c r="E15">
        <v>30.01</v>
      </c>
      <c r="F15">
        <v>-23.375499999999999</v>
      </c>
      <c r="G15">
        <v>370.26100000000002</v>
      </c>
    </row>
    <row r="16" spans="1:7" x14ac:dyDescent="0.2">
      <c r="A16">
        <v>31.04</v>
      </c>
      <c r="B16">
        <v>-19.611799999999999</v>
      </c>
      <c r="C16">
        <v>326.87</v>
      </c>
      <c r="E16">
        <v>31.04</v>
      </c>
      <c r="F16">
        <v>-23.168800000000001</v>
      </c>
      <c r="G16">
        <v>370.52800000000002</v>
      </c>
    </row>
    <row r="17" spans="1:7" x14ac:dyDescent="0.2">
      <c r="A17">
        <v>32.049999999999997</v>
      </c>
      <c r="B17">
        <v>-18.585999999999999</v>
      </c>
      <c r="C17">
        <v>327.04000000000002</v>
      </c>
      <c r="E17">
        <v>32.03</v>
      </c>
      <c r="F17">
        <v>-22.108599999999999</v>
      </c>
      <c r="G17">
        <v>370.762</v>
      </c>
    </row>
    <row r="18" spans="1:7" x14ac:dyDescent="0.2">
      <c r="A18">
        <v>33.07</v>
      </c>
      <c r="B18">
        <v>-18.253499999999999</v>
      </c>
      <c r="C18">
        <v>327.27699999999999</v>
      </c>
      <c r="E18">
        <v>33.04</v>
      </c>
      <c r="F18">
        <v>-22.796800000000001</v>
      </c>
      <c r="G18">
        <v>371.09500000000003</v>
      </c>
    </row>
    <row r="19" spans="1:7" x14ac:dyDescent="0.2">
      <c r="A19">
        <v>34.020000000000003</v>
      </c>
      <c r="B19">
        <v>-17.679300000000001</v>
      </c>
      <c r="C19">
        <v>327.54899999999998</v>
      </c>
      <c r="E19">
        <v>34.06</v>
      </c>
      <c r="F19">
        <v>-22.229700000000001</v>
      </c>
      <c r="G19">
        <v>371.44799999999998</v>
      </c>
    </row>
    <row r="20" spans="1:7" x14ac:dyDescent="0.2">
      <c r="A20">
        <v>35.04</v>
      </c>
      <c r="B20">
        <v>-17.422599999999999</v>
      </c>
      <c r="C20">
        <v>327.74900000000002</v>
      </c>
      <c r="E20">
        <v>35.049999999999997</v>
      </c>
      <c r="F20">
        <v>-21.524999999999999</v>
      </c>
      <c r="G20">
        <v>371.74700000000001</v>
      </c>
    </row>
    <row r="21" spans="1:7" x14ac:dyDescent="0.2">
      <c r="A21">
        <v>36.04</v>
      </c>
      <c r="B21">
        <v>-17.155000000000001</v>
      </c>
      <c r="C21">
        <v>328.06299999999999</v>
      </c>
      <c r="E21">
        <v>36.03</v>
      </c>
      <c r="F21">
        <v>-21.163799999999998</v>
      </c>
      <c r="G21">
        <v>372.12299999999999</v>
      </c>
    </row>
    <row r="22" spans="1:7" x14ac:dyDescent="0.2">
      <c r="A22">
        <v>37.04</v>
      </c>
      <c r="B22">
        <v>-16.404299999999999</v>
      </c>
      <c r="C22">
        <v>328.31299999999999</v>
      </c>
      <c r="E22">
        <v>37.049999999999997</v>
      </c>
      <c r="F22">
        <v>-20.709399999999999</v>
      </c>
      <c r="G22">
        <v>372.51499999999999</v>
      </c>
    </row>
    <row r="23" spans="1:7" x14ac:dyDescent="0.2">
      <c r="A23">
        <v>38.04</v>
      </c>
      <c r="B23">
        <v>-15.730499999999999</v>
      </c>
      <c r="C23">
        <v>328.56400000000002</v>
      </c>
      <c r="E23">
        <v>38.049999999999997</v>
      </c>
      <c r="F23">
        <v>-21.5288</v>
      </c>
      <c r="G23">
        <v>372.834</v>
      </c>
    </row>
    <row r="24" spans="1:7" x14ac:dyDescent="0.2">
      <c r="A24">
        <v>39.020000000000003</v>
      </c>
      <c r="B24">
        <v>-15.567500000000001</v>
      </c>
      <c r="C24">
        <v>328.79899999999998</v>
      </c>
      <c r="E24">
        <v>39.03</v>
      </c>
      <c r="F24">
        <v>-20.177199999999999</v>
      </c>
      <c r="G24">
        <v>373.214</v>
      </c>
    </row>
    <row r="25" spans="1:7" x14ac:dyDescent="0.2">
      <c r="A25">
        <v>40.04</v>
      </c>
      <c r="B25">
        <v>-14.6745</v>
      </c>
      <c r="C25">
        <v>329.08100000000002</v>
      </c>
      <c r="E25">
        <v>40.04</v>
      </c>
      <c r="F25">
        <v>-20.069900000000001</v>
      </c>
      <c r="G25">
        <v>373.529</v>
      </c>
    </row>
    <row r="26" spans="1:7" x14ac:dyDescent="0.2">
      <c r="A26">
        <v>41.01</v>
      </c>
      <c r="B26">
        <v>-14.339</v>
      </c>
      <c r="C26">
        <v>329.34100000000001</v>
      </c>
      <c r="E26">
        <v>41.03</v>
      </c>
      <c r="F26">
        <v>-19.717300000000002</v>
      </c>
      <c r="G26">
        <v>374.02499999999998</v>
      </c>
    </row>
    <row r="27" spans="1:7" x14ac:dyDescent="0.2">
      <c r="A27">
        <v>42.07</v>
      </c>
      <c r="B27">
        <v>-14.1904</v>
      </c>
      <c r="C27">
        <v>329.67</v>
      </c>
      <c r="E27">
        <v>42.03</v>
      </c>
      <c r="F27">
        <v>-19.8767</v>
      </c>
      <c r="G27">
        <v>374.56</v>
      </c>
    </row>
    <row r="28" spans="1:7" x14ac:dyDescent="0.2">
      <c r="A28">
        <v>43.06</v>
      </c>
      <c r="B28">
        <v>-13.694800000000001</v>
      </c>
      <c r="C28">
        <v>329.95</v>
      </c>
      <c r="E28">
        <v>43.05</v>
      </c>
      <c r="F28">
        <v>-19.1204</v>
      </c>
      <c r="G28">
        <v>374.30900000000003</v>
      </c>
    </row>
    <row r="29" spans="1:7" x14ac:dyDescent="0.2">
      <c r="A29">
        <v>44.04</v>
      </c>
      <c r="B29">
        <v>-13.0457</v>
      </c>
      <c r="C29">
        <v>330.267</v>
      </c>
      <c r="E29">
        <v>44.01</v>
      </c>
      <c r="F29">
        <v>-18.751100000000001</v>
      </c>
      <c r="G29">
        <v>374.66</v>
      </c>
    </row>
    <row r="30" spans="1:7" x14ac:dyDescent="0.2">
      <c r="A30">
        <v>45.05</v>
      </c>
      <c r="B30">
        <v>-12.6287</v>
      </c>
      <c r="C30">
        <v>330.52499999999998</v>
      </c>
      <c r="E30">
        <v>45.06</v>
      </c>
      <c r="F30">
        <v>-18.6357</v>
      </c>
      <c r="G30">
        <v>375.149</v>
      </c>
    </row>
    <row r="31" spans="1:7" x14ac:dyDescent="0.2">
      <c r="A31">
        <v>46.01</v>
      </c>
      <c r="B31">
        <v>-12.479900000000001</v>
      </c>
      <c r="C31">
        <v>330.91399999999999</v>
      </c>
      <c r="E31">
        <v>46.01</v>
      </c>
      <c r="F31">
        <v>-18.107399999999998</v>
      </c>
      <c r="G31">
        <v>375.46600000000001</v>
      </c>
    </row>
    <row r="32" spans="1:7" x14ac:dyDescent="0.2">
      <c r="A32">
        <v>47.06</v>
      </c>
      <c r="B32">
        <v>-12.177</v>
      </c>
      <c r="C32">
        <v>331.27699999999999</v>
      </c>
      <c r="E32">
        <v>47.04</v>
      </c>
      <c r="F32">
        <v>-17.602900000000002</v>
      </c>
      <c r="G32">
        <v>375.85599999999999</v>
      </c>
    </row>
    <row r="33" spans="1:7" x14ac:dyDescent="0.2">
      <c r="A33">
        <v>48.04</v>
      </c>
      <c r="B33">
        <v>-11.3536</v>
      </c>
      <c r="C33">
        <v>331.53</v>
      </c>
      <c r="E33">
        <v>48.07</v>
      </c>
      <c r="F33">
        <v>-16.7972</v>
      </c>
      <c r="G33">
        <v>376.262</v>
      </c>
    </row>
    <row r="34" spans="1:7" x14ac:dyDescent="0.2">
      <c r="A34">
        <v>49.03</v>
      </c>
      <c r="B34">
        <v>-10.9406</v>
      </c>
      <c r="C34">
        <v>331.983</v>
      </c>
      <c r="E34">
        <v>49.02</v>
      </c>
      <c r="F34">
        <v>-16.788399999999999</v>
      </c>
      <c r="G34">
        <v>376.70100000000002</v>
      </c>
    </row>
    <row r="35" spans="1:7" x14ac:dyDescent="0.2">
      <c r="A35">
        <v>50.01</v>
      </c>
      <c r="B35">
        <v>-10.959099999999999</v>
      </c>
      <c r="C35">
        <v>332.339</v>
      </c>
      <c r="E35">
        <v>50.05</v>
      </c>
      <c r="F35">
        <v>-17.005700000000001</v>
      </c>
      <c r="G35">
        <v>377.02600000000001</v>
      </c>
    </row>
    <row r="36" spans="1:7" x14ac:dyDescent="0.2">
      <c r="A36">
        <v>51.05</v>
      </c>
      <c r="B36">
        <v>-10.1767</v>
      </c>
      <c r="C36">
        <v>332.709</v>
      </c>
      <c r="E36">
        <v>51.02</v>
      </c>
      <c r="F36">
        <v>-15.0655</v>
      </c>
      <c r="G36">
        <v>377.428</v>
      </c>
    </row>
    <row r="37" spans="1:7" x14ac:dyDescent="0.2">
      <c r="A37">
        <v>52.03</v>
      </c>
      <c r="B37">
        <v>-10.505800000000001</v>
      </c>
      <c r="C37">
        <v>333.07900000000001</v>
      </c>
      <c r="E37">
        <v>52.05</v>
      </c>
      <c r="F37">
        <v>-15.3109</v>
      </c>
      <c r="G37">
        <v>377.887</v>
      </c>
    </row>
    <row r="38" spans="1:7" x14ac:dyDescent="0.2">
      <c r="A38">
        <v>53.05</v>
      </c>
      <c r="B38">
        <v>-9.5823099999999997</v>
      </c>
      <c r="C38">
        <v>333.44299999999998</v>
      </c>
      <c r="E38">
        <v>53.05</v>
      </c>
      <c r="F38">
        <v>-14.526199999999999</v>
      </c>
      <c r="G38">
        <v>378.34199999999998</v>
      </c>
    </row>
    <row r="39" spans="1:7" x14ac:dyDescent="0.2">
      <c r="A39">
        <v>54.01</v>
      </c>
      <c r="B39">
        <v>-9.8277000000000001</v>
      </c>
      <c r="C39">
        <v>333.84399999999999</v>
      </c>
      <c r="E39">
        <v>54.04</v>
      </c>
      <c r="F39">
        <v>-13.908799999999999</v>
      </c>
      <c r="G39">
        <v>378.86500000000001</v>
      </c>
    </row>
    <row r="40" spans="1:7" x14ac:dyDescent="0.2">
      <c r="A40">
        <v>55.08</v>
      </c>
      <c r="B40">
        <v>-9.14269</v>
      </c>
      <c r="C40">
        <v>334.20299999999997</v>
      </c>
      <c r="E40">
        <v>55.04</v>
      </c>
      <c r="F40">
        <v>-13.4261</v>
      </c>
      <c r="G40">
        <v>379.39699999999999</v>
      </c>
    </row>
    <row r="41" spans="1:7" x14ac:dyDescent="0.2">
      <c r="A41">
        <v>56.06</v>
      </c>
      <c r="B41">
        <v>-8.5566499999999994</v>
      </c>
      <c r="C41">
        <v>334.56200000000001</v>
      </c>
      <c r="E41">
        <v>56.03</v>
      </c>
      <c r="F41">
        <v>-13.007199999999999</v>
      </c>
      <c r="G41">
        <v>379.82799999999997</v>
      </c>
    </row>
    <row r="42" spans="1:7" x14ac:dyDescent="0.2">
      <c r="A42">
        <v>57.04</v>
      </c>
      <c r="B42">
        <v>-8.7124699999999997</v>
      </c>
      <c r="C42">
        <v>335.01799999999997</v>
      </c>
      <c r="E42">
        <v>57.05</v>
      </c>
      <c r="F42">
        <v>-12.4384</v>
      </c>
      <c r="G42">
        <v>380.33499999999998</v>
      </c>
    </row>
    <row r="43" spans="1:7" x14ac:dyDescent="0.2">
      <c r="A43">
        <v>58.06</v>
      </c>
      <c r="B43">
        <v>-8.0585799999999992</v>
      </c>
      <c r="C43">
        <v>335.47500000000002</v>
      </c>
      <c r="E43">
        <v>58.03</v>
      </c>
      <c r="F43">
        <v>-12.0176</v>
      </c>
      <c r="G43">
        <v>380.81400000000002</v>
      </c>
    </row>
    <row r="44" spans="1:7" x14ac:dyDescent="0.2">
      <c r="A44">
        <v>59.05</v>
      </c>
      <c r="B44">
        <v>-8.3607099999999992</v>
      </c>
      <c r="C44">
        <v>335.89299999999997</v>
      </c>
      <c r="E44">
        <v>59.06</v>
      </c>
      <c r="F44">
        <v>-11.1661</v>
      </c>
      <c r="G44">
        <v>381.36799999999999</v>
      </c>
    </row>
    <row r="45" spans="1:7" x14ac:dyDescent="0.2">
      <c r="A45">
        <v>60.03</v>
      </c>
      <c r="B45">
        <v>-7.5708799999999998</v>
      </c>
      <c r="C45">
        <v>336.36900000000003</v>
      </c>
      <c r="E45">
        <v>59.99</v>
      </c>
      <c r="F45">
        <v>-10.257199999999999</v>
      </c>
      <c r="G45">
        <v>381.88</v>
      </c>
    </row>
    <row r="46" spans="1:7" x14ac:dyDescent="0.2">
      <c r="A46">
        <v>61.05</v>
      </c>
      <c r="B46">
        <v>-7.7683900000000001</v>
      </c>
      <c r="C46">
        <v>336.834</v>
      </c>
      <c r="E46">
        <v>61.02</v>
      </c>
      <c r="F46">
        <v>-9.06907</v>
      </c>
      <c r="G46">
        <v>382.4</v>
      </c>
    </row>
    <row r="47" spans="1:7" x14ac:dyDescent="0.2">
      <c r="A47">
        <v>62.05</v>
      </c>
      <c r="B47">
        <v>-7.2528699999999997</v>
      </c>
      <c r="C47">
        <v>337.24900000000002</v>
      </c>
      <c r="E47">
        <v>62.06</v>
      </c>
      <c r="F47">
        <v>-9.1410800000000005</v>
      </c>
      <c r="G47">
        <v>382.93700000000001</v>
      </c>
    </row>
    <row r="48" spans="1:7" x14ac:dyDescent="0.2">
      <c r="A48">
        <v>63.02</v>
      </c>
      <c r="B48">
        <v>-7.5777400000000004</v>
      </c>
      <c r="C48">
        <v>337.76799999999997</v>
      </c>
      <c r="E48">
        <v>63.04</v>
      </c>
      <c r="F48">
        <v>-8.6752800000000008</v>
      </c>
      <c r="G48">
        <v>383.57900000000001</v>
      </c>
    </row>
    <row r="49" spans="1:7" x14ac:dyDescent="0.2">
      <c r="A49">
        <v>64.040000000000006</v>
      </c>
      <c r="B49">
        <v>-6.8140799999999997</v>
      </c>
      <c r="C49">
        <v>338.16199999999998</v>
      </c>
      <c r="E49">
        <v>64.040000000000006</v>
      </c>
      <c r="F49">
        <v>-8.1182800000000004</v>
      </c>
      <c r="G49">
        <v>384.19600000000003</v>
      </c>
    </row>
    <row r="50" spans="1:7" x14ac:dyDescent="0.2">
      <c r="A50">
        <v>65.040000000000006</v>
      </c>
      <c r="B50">
        <v>-6.6504300000000001</v>
      </c>
      <c r="C50">
        <v>338.68700000000001</v>
      </c>
      <c r="E50">
        <v>65.05</v>
      </c>
      <c r="F50">
        <v>-7.3258900000000002</v>
      </c>
      <c r="G50">
        <v>384.79300000000001</v>
      </c>
    </row>
    <row r="51" spans="1:7" x14ac:dyDescent="0.2">
      <c r="A51">
        <v>66.069999999999993</v>
      </c>
      <c r="B51">
        <v>-6.8232900000000001</v>
      </c>
      <c r="C51">
        <v>339.15199999999999</v>
      </c>
      <c r="E51">
        <v>66</v>
      </c>
      <c r="F51">
        <v>-7.5014200000000004</v>
      </c>
      <c r="G51">
        <v>385.51400000000001</v>
      </c>
    </row>
    <row r="52" spans="1:7" x14ac:dyDescent="0.2">
      <c r="A52">
        <v>67.02</v>
      </c>
      <c r="B52">
        <v>-6.2165800000000004</v>
      </c>
      <c r="C52">
        <v>339.67599999999999</v>
      </c>
      <c r="E52">
        <v>67.010000000000005</v>
      </c>
      <c r="F52">
        <v>-6.9930099999999999</v>
      </c>
      <c r="G52">
        <v>386.02600000000001</v>
      </c>
    </row>
    <row r="53" spans="1:7" x14ac:dyDescent="0.2">
      <c r="A53">
        <v>68</v>
      </c>
      <c r="B53">
        <v>-6.4504200000000003</v>
      </c>
      <c r="C53">
        <v>340.17700000000002</v>
      </c>
      <c r="E53">
        <v>68.069999999999993</v>
      </c>
      <c r="F53">
        <v>-5.8985000000000003</v>
      </c>
      <c r="G53">
        <v>386.851</v>
      </c>
    </row>
    <row r="54" spans="1:7" x14ac:dyDescent="0.2">
      <c r="A54">
        <v>69.010000000000005</v>
      </c>
      <c r="B54">
        <v>-6.0850200000000001</v>
      </c>
      <c r="C54">
        <v>340.75599999999997</v>
      </c>
      <c r="E54">
        <v>69.010000000000005</v>
      </c>
      <c r="F54">
        <v>-5.1881000000000004</v>
      </c>
      <c r="G54">
        <v>387.34800000000001</v>
      </c>
    </row>
    <row r="55" spans="1:7" x14ac:dyDescent="0.2">
      <c r="A55">
        <v>70.040000000000006</v>
      </c>
      <c r="B55">
        <v>-6.10738</v>
      </c>
      <c r="C55">
        <v>341.33499999999998</v>
      </c>
      <c r="E55">
        <v>70.06</v>
      </c>
      <c r="F55">
        <v>-5.5749300000000002</v>
      </c>
      <c r="G55">
        <v>388.08100000000002</v>
      </c>
    </row>
    <row r="56" spans="1:7" x14ac:dyDescent="0.2">
      <c r="A56">
        <v>71.05</v>
      </c>
      <c r="B56">
        <v>-6.1658799999999996</v>
      </c>
      <c r="C56">
        <v>341.875</v>
      </c>
      <c r="E56">
        <v>71.03</v>
      </c>
      <c r="F56">
        <v>-4.43567</v>
      </c>
      <c r="G56">
        <v>388.91699999999997</v>
      </c>
    </row>
    <row r="57" spans="1:7" x14ac:dyDescent="0.2">
      <c r="A57">
        <v>72.040000000000006</v>
      </c>
      <c r="B57">
        <v>-5.4093499999999999</v>
      </c>
      <c r="C57">
        <v>342.53</v>
      </c>
      <c r="E57">
        <v>72.03</v>
      </c>
      <c r="F57">
        <v>-5.1895800000000003</v>
      </c>
      <c r="G57">
        <v>389.697</v>
      </c>
    </row>
    <row r="58" spans="1:7" x14ac:dyDescent="0.2">
      <c r="A58">
        <v>73.08</v>
      </c>
      <c r="B58">
        <v>-5.6601299999999997</v>
      </c>
      <c r="C58">
        <v>343.18599999999998</v>
      </c>
      <c r="E58">
        <v>73.040000000000006</v>
      </c>
      <c r="F58">
        <v>-4.8378699999999997</v>
      </c>
      <c r="G58">
        <v>390.435</v>
      </c>
    </row>
    <row r="59" spans="1:7" x14ac:dyDescent="0.2">
      <c r="A59">
        <v>74.02</v>
      </c>
      <c r="B59">
        <v>-5.5694699999999999</v>
      </c>
      <c r="C59">
        <v>343.63600000000002</v>
      </c>
      <c r="E59">
        <v>74.069999999999993</v>
      </c>
      <c r="F59">
        <v>-4.9343300000000001</v>
      </c>
      <c r="G59">
        <v>391.43099999999998</v>
      </c>
    </row>
    <row r="60" spans="1:7" x14ac:dyDescent="0.2">
      <c r="A60">
        <v>75.03</v>
      </c>
      <c r="B60">
        <v>-5.7024600000000003</v>
      </c>
      <c r="C60">
        <v>344.19099999999997</v>
      </c>
      <c r="E60">
        <v>75.06</v>
      </c>
      <c r="F60">
        <v>-4.4130799999999999</v>
      </c>
      <c r="G60">
        <v>392.209</v>
      </c>
    </row>
    <row r="61" spans="1:7" x14ac:dyDescent="0.2">
      <c r="A61">
        <v>76.03</v>
      </c>
      <c r="B61">
        <v>-5.2398699999999998</v>
      </c>
      <c r="C61">
        <v>344.82</v>
      </c>
      <c r="E61">
        <v>76.010000000000005</v>
      </c>
      <c r="F61">
        <v>-3.7645300000000002</v>
      </c>
      <c r="G61">
        <v>393.26600000000002</v>
      </c>
    </row>
    <row r="62" spans="1:7" x14ac:dyDescent="0.2">
      <c r="A62">
        <v>77.05</v>
      </c>
      <c r="B62">
        <v>-4.9124100000000004</v>
      </c>
      <c r="C62">
        <v>345.517</v>
      </c>
      <c r="E62">
        <v>77.09</v>
      </c>
      <c r="F62">
        <v>-4.5265899999999997</v>
      </c>
      <c r="G62">
        <v>394.45800000000003</v>
      </c>
    </row>
    <row r="63" spans="1:7" x14ac:dyDescent="0.2">
      <c r="A63">
        <v>78.02</v>
      </c>
      <c r="B63">
        <v>-6.0287600000000001</v>
      </c>
      <c r="C63">
        <v>346.08800000000002</v>
      </c>
      <c r="E63">
        <v>78.040000000000006</v>
      </c>
      <c r="F63">
        <v>-4.2747599999999997</v>
      </c>
      <c r="G63">
        <v>395.50099999999998</v>
      </c>
    </row>
    <row r="64" spans="1:7" x14ac:dyDescent="0.2">
      <c r="A64">
        <v>79.06</v>
      </c>
      <c r="B64">
        <v>-5.9034800000000001</v>
      </c>
      <c r="C64">
        <v>346.73200000000003</v>
      </c>
      <c r="E64">
        <v>79.03</v>
      </c>
      <c r="F64">
        <v>-3.5884900000000002</v>
      </c>
      <c r="G64">
        <v>396.79300000000001</v>
      </c>
    </row>
    <row r="65" spans="1:7" x14ac:dyDescent="0.2">
      <c r="A65">
        <v>80.03</v>
      </c>
      <c r="B65">
        <v>-5.2782</v>
      </c>
      <c r="C65">
        <v>347.42599999999999</v>
      </c>
      <c r="E65">
        <v>80.03</v>
      </c>
      <c r="F65">
        <v>-3.6520000000000001</v>
      </c>
      <c r="G65">
        <v>398.50299999999999</v>
      </c>
    </row>
    <row r="66" spans="1:7" x14ac:dyDescent="0.2">
      <c r="A66">
        <v>81.05</v>
      </c>
      <c r="B66">
        <v>-5.6237700000000004</v>
      </c>
      <c r="C66">
        <v>348.084</v>
      </c>
      <c r="E66">
        <v>81.02</v>
      </c>
      <c r="F66">
        <v>-3.7827000000000002</v>
      </c>
      <c r="G66">
        <v>400.28100000000001</v>
      </c>
    </row>
    <row r="67" spans="1:7" x14ac:dyDescent="0.2">
      <c r="A67">
        <v>82.06</v>
      </c>
      <c r="B67">
        <v>-6.2800700000000003</v>
      </c>
      <c r="C67">
        <v>348.8</v>
      </c>
      <c r="E67">
        <v>82.05</v>
      </c>
      <c r="F67">
        <v>-3.35921</v>
      </c>
      <c r="G67">
        <v>402.34199999999998</v>
      </c>
    </row>
    <row r="68" spans="1:7" x14ac:dyDescent="0.2">
      <c r="A68">
        <v>83.04</v>
      </c>
      <c r="B68">
        <v>-5.4389700000000003</v>
      </c>
      <c r="C68">
        <v>349.541</v>
      </c>
      <c r="E68">
        <v>83.01</v>
      </c>
      <c r="F68">
        <v>-3.3918400000000002</v>
      </c>
      <c r="G68">
        <v>405.56599999999997</v>
      </c>
    </row>
    <row r="69" spans="1:7" x14ac:dyDescent="0.2">
      <c r="A69">
        <v>84.05</v>
      </c>
      <c r="B69">
        <v>-5.3935899999999997</v>
      </c>
      <c r="C69">
        <v>350.19099999999997</v>
      </c>
      <c r="E69">
        <v>84.02</v>
      </c>
      <c r="F69">
        <v>-3.0749499999999999</v>
      </c>
      <c r="G69">
        <v>408.375</v>
      </c>
    </row>
    <row r="70" spans="1:7" x14ac:dyDescent="0.2">
      <c r="A70">
        <v>85.07</v>
      </c>
      <c r="B70">
        <v>-4.0828499999999996</v>
      </c>
      <c r="C70">
        <v>351.00700000000001</v>
      </c>
      <c r="E70">
        <v>85.04</v>
      </c>
      <c r="F70">
        <v>-4.0160299999999998</v>
      </c>
      <c r="G70">
        <v>411.13099999999997</v>
      </c>
    </row>
    <row r="71" spans="1:7" x14ac:dyDescent="0.2">
      <c r="A71">
        <v>86.04</v>
      </c>
      <c r="B71">
        <v>-5.0507299999999997</v>
      </c>
      <c r="C71">
        <v>351.76600000000002</v>
      </c>
      <c r="E71">
        <v>86.06</v>
      </c>
      <c r="F71">
        <v>-3.3986200000000002</v>
      </c>
      <c r="G71">
        <v>411.61799999999999</v>
      </c>
    </row>
    <row r="72" spans="1:7" x14ac:dyDescent="0.2">
      <c r="A72">
        <v>87.06</v>
      </c>
      <c r="B72">
        <v>-4.5491099999999998</v>
      </c>
      <c r="C72">
        <v>352.55200000000002</v>
      </c>
      <c r="E72">
        <v>87.04</v>
      </c>
      <c r="F72">
        <v>-3.2707600000000001</v>
      </c>
      <c r="G72">
        <v>412.86900000000003</v>
      </c>
    </row>
    <row r="73" spans="1:7" x14ac:dyDescent="0.2">
      <c r="A73">
        <v>88.02</v>
      </c>
      <c r="B73">
        <v>-5.0083399999999996</v>
      </c>
      <c r="C73">
        <v>353.51799999999997</v>
      </c>
      <c r="E73">
        <v>88.07</v>
      </c>
      <c r="F73">
        <v>-3.11721</v>
      </c>
      <c r="G73">
        <v>413.93599999999998</v>
      </c>
    </row>
    <row r="74" spans="1:7" x14ac:dyDescent="0.2">
      <c r="A74">
        <v>89.01</v>
      </c>
      <c r="B74">
        <v>-5.0139800000000001</v>
      </c>
      <c r="C74">
        <v>354.07499999999999</v>
      </c>
      <c r="E74">
        <v>89.02</v>
      </c>
      <c r="F74">
        <v>-3.04922</v>
      </c>
      <c r="G74">
        <v>414.93900000000002</v>
      </c>
    </row>
    <row r="75" spans="1:7" x14ac:dyDescent="0.2">
      <c r="A75">
        <v>90.06</v>
      </c>
      <c r="B75">
        <v>-4.1910999999999996</v>
      </c>
      <c r="C75">
        <v>355.108</v>
      </c>
      <c r="E75">
        <v>90.07</v>
      </c>
      <c r="F75">
        <v>-4.7807500000000003</v>
      </c>
      <c r="G75">
        <v>415.79700000000003</v>
      </c>
    </row>
    <row r="76" spans="1:7" x14ac:dyDescent="0.2">
      <c r="A76">
        <v>91.03</v>
      </c>
      <c r="B76">
        <v>-5.0194099999999997</v>
      </c>
      <c r="C76">
        <v>356.02</v>
      </c>
      <c r="E76">
        <v>91.01</v>
      </c>
      <c r="F76">
        <v>-3.7599200000000002</v>
      </c>
      <c r="G76">
        <v>416.94499999999999</v>
      </c>
    </row>
    <row r="77" spans="1:7" x14ac:dyDescent="0.2">
      <c r="A77">
        <v>92.01</v>
      </c>
      <c r="B77">
        <v>-4.3609900000000001</v>
      </c>
      <c r="C77">
        <v>356.76499999999999</v>
      </c>
      <c r="E77">
        <v>92.01</v>
      </c>
      <c r="F77">
        <v>-4.30715</v>
      </c>
      <c r="G77">
        <v>418.17099999999999</v>
      </c>
    </row>
    <row r="78" spans="1:7" x14ac:dyDescent="0.2">
      <c r="A78">
        <v>93.03</v>
      </c>
      <c r="B78">
        <v>-4.3978799999999998</v>
      </c>
      <c r="C78">
        <v>357.74799999999999</v>
      </c>
      <c r="E78">
        <v>93.07</v>
      </c>
      <c r="F78">
        <v>-3.57959</v>
      </c>
      <c r="G78">
        <v>419.34399999999999</v>
      </c>
    </row>
    <row r="79" spans="1:7" x14ac:dyDescent="0.2">
      <c r="A79">
        <v>94.02</v>
      </c>
      <c r="B79">
        <v>-4.8200900000000004</v>
      </c>
      <c r="C79">
        <v>358.69799999999998</v>
      </c>
      <c r="E79">
        <v>94.07</v>
      </c>
      <c r="F79">
        <v>-3.7642000000000002</v>
      </c>
      <c r="G79">
        <v>421.815</v>
      </c>
    </row>
    <row r="80" spans="1:7" x14ac:dyDescent="0.2">
      <c r="A80">
        <v>95.03</v>
      </c>
      <c r="B80">
        <v>-4.8674499999999998</v>
      </c>
      <c r="C80">
        <v>359.762</v>
      </c>
      <c r="E80">
        <v>95.01</v>
      </c>
      <c r="F80">
        <v>-4.0953499999999998</v>
      </c>
      <c r="G80">
        <v>423.18099999999998</v>
      </c>
    </row>
    <row r="81" spans="1:7" x14ac:dyDescent="0.2">
      <c r="A81">
        <v>96.09</v>
      </c>
      <c r="B81">
        <v>-4.8687199999999997</v>
      </c>
      <c r="C81">
        <v>360.69799999999998</v>
      </c>
      <c r="E81">
        <v>96.07</v>
      </c>
      <c r="F81">
        <v>-3.9416899999999999</v>
      </c>
      <c r="G81">
        <v>424.21300000000002</v>
      </c>
    </row>
    <row r="82" spans="1:7" x14ac:dyDescent="0.2">
      <c r="A82">
        <v>97.06</v>
      </c>
      <c r="B82">
        <v>-5.0031299999999996</v>
      </c>
      <c r="C82">
        <v>361.62799999999999</v>
      </c>
      <c r="E82">
        <v>97.06</v>
      </c>
      <c r="F82">
        <v>-4.2655900000000004</v>
      </c>
      <c r="G82">
        <v>425.49200000000002</v>
      </c>
    </row>
    <row r="83" spans="1:7" x14ac:dyDescent="0.2">
      <c r="A83">
        <v>98.03</v>
      </c>
      <c r="B83">
        <v>-4.7623199999999999</v>
      </c>
      <c r="C83">
        <v>362.88600000000002</v>
      </c>
      <c r="E83">
        <v>98.07</v>
      </c>
      <c r="F83">
        <v>-1.6672899999999999</v>
      </c>
      <c r="G83">
        <v>426.07799999999997</v>
      </c>
    </row>
    <row r="84" spans="1:7" x14ac:dyDescent="0.2">
      <c r="A84">
        <v>99.05</v>
      </c>
      <c r="B84">
        <v>-4.9777500000000003</v>
      </c>
      <c r="C84">
        <v>363.96499999999997</v>
      </c>
      <c r="E84">
        <v>99.02</v>
      </c>
      <c r="F84">
        <v>-5.0578500000000002</v>
      </c>
      <c r="G84">
        <v>427.44900000000001</v>
      </c>
    </row>
    <row r="85" spans="1:7" x14ac:dyDescent="0.2">
      <c r="A85">
        <v>100.06</v>
      </c>
      <c r="B85">
        <v>-4.3919600000000001</v>
      </c>
      <c r="C85">
        <v>365.096</v>
      </c>
      <c r="E85">
        <v>100.05</v>
      </c>
      <c r="F85">
        <v>-3.4247800000000002</v>
      </c>
      <c r="G85">
        <v>428.76499999999999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53F0F-2BB2-924A-8D31-757EC09EF3B5}">
  <dimension ref="A1:F12"/>
  <sheetViews>
    <sheetView zoomScale="124" workbookViewId="0">
      <selection activeCell="B9" sqref="B9"/>
    </sheetView>
  </sheetViews>
  <sheetFormatPr baseColWidth="10" defaultRowHeight="16" x14ac:dyDescent="0.2"/>
  <cols>
    <col min="1" max="1" width="38" customWidth="1"/>
    <col min="2" max="3" width="11.6640625" bestFit="1" customWidth="1"/>
    <col min="4" max="4" width="13.6640625" customWidth="1"/>
  </cols>
  <sheetData>
    <row r="1" spans="1:6" x14ac:dyDescent="0.2">
      <c r="B1" t="s">
        <v>22</v>
      </c>
      <c r="C1" t="s">
        <v>22</v>
      </c>
    </row>
    <row r="2" spans="1:6" x14ac:dyDescent="0.2">
      <c r="B2" t="s">
        <v>13</v>
      </c>
      <c r="C2" t="s">
        <v>14</v>
      </c>
      <c r="D2" t="s">
        <v>21</v>
      </c>
    </row>
    <row r="3" spans="1:6" x14ac:dyDescent="0.2">
      <c r="A3" t="s">
        <v>19</v>
      </c>
      <c r="B3">
        <v>-23.762799999999999</v>
      </c>
      <c r="C3">
        <v>-28.637900000000002</v>
      </c>
    </row>
    <row r="4" spans="1:6" x14ac:dyDescent="0.2">
      <c r="A4" t="s">
        <v>15</v>
      </c>
      <c r="B4">
        <v>0.1</v>
      </c>
    </row>
    <row r="5" spans="1:6" x14ac:dyDescent="0.2">
      <c r="A5" t="s">
        <v>16</v>
      </c>
      <c r="B5">
        <v>0.1</v>
      </c>
    </row>
    <row r="6" spans="1:6" x14ac:dyDescent="0.2">
      <c r="A6" t="s">
        <v>17</v>
      </c>
      <c r="B6">
        <v>11933.69</v>
      </c>
    </row>
    <row r="7" spans="1:6" x14ac:dyDescent="0.2">
      <c r="A7" t="s">
        <v>18</v>
      </c>
      <c r="B7">
        <v>94</v>
      </c>
    </row>
    <row r="9" spans="1:6" x14ac:dyDescent="0.2">
      <c r="A9" s="1" t="s">
        <v>20</v>
      </c>
      <c r="B9">
        <f>(B3*B6)/(10*B4*B5*B7)</f>
        <v>-30167.860503404256</v>
      </c>
      <c r="C9">
        <f>(C3*B6)/(10*B4*B5*B7)</f>
        <v>-36357.00221819149</v>
      </c>
      <c r="D9">
        <v>-38000</v>
      </c>
      <c r="F9">
        <f>D9*B7</f>
        <v>-3572000</v>
      </c>
    </row>
    <row r="10" spans="1:6" x14ac:dyDescent="0.2">
      <c r="A10" t="s">
        <v>23</v>
      </c>
      <c r="B10" s="2">
        <f>100*B9/D9</f>
        <v>79.389106587905943</v>
      </c>
      <c r="C10" s="2">
        <f>100*C9/D9</f>
        <v>95.6763216268197</v>
      </c>
    </row>
    <row r="12" spans="1:6" x14ac:dyDescent="0.2">
      <c r="A1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KER Apo</vt:lpstr>
      <vt:lpstr>KER 40bp</vt:lpstr>
      <vt:lpstr>KER40bp Subs</vt:lpstr>
      <vt:lpstr>40bp 601</vt:lpstr>
      <vt:lpstr>Melting</vt:lpstr>
      <vt:lpstr>Helicity</vt:lpstr>
      <vt:lpstr>'40bp 601'!Print_Area</vt:lpstr>
      <vt:lpstr>'KER 40bp'!Print_Area</vt:lpstr>
      <vt:lpstr>'KER Apo'!Print_Area</vt:lpstr>
      <vt:lpstr>'KER40bp Subs'!Print_Area</vt:lpstr>
      <vt:lpstr>Melting!Print_Area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cp:lastPrinted>2019-08-28T15:26:37Z</cp:lastPrinted>
  <dcterms:created xsi:type="dcterms:W3CDTF">2019-08-28T01:34:38Z</dcterms:created>
  <dcterms:modified xsi:type="dcterms:W3CDTF">2022-04-21T21:19:57Z</dcterms:modified>
</cp:coreProperties>
</file>